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Huvudkontoret\Kommunikationsenheten\Ärenden\Petra\God och Nära vård\IRIS\"/>
    </mc:Choice>
  </mc:AlternateContent>
  <bookViews>
    <workbookView xWindow="0" yWindow="0" windowWidth="28800" windowHeight="12450"/>
  </bookViews>
  <sheets>
    <sheet name="Instruktion" sheetId="2" r:id="rId1"/>
    <sheet name="Initial bedömning" sheetId="10" r:id="rId2"/>
    <sheet name="Struktur för implementering" sheetId="7" r:id="rId3"/>
    <sheet name="Genomförande och uppföljning" sheetId="8" r:id="rId4"/>
    <sheet name="Lära och förbättra" sheetId="9" r:id="rId5"/>
    <sheet name="Tillfälle 1" sheetId="1" r:id="rId6"/>
    <sheet name="Tillfälle 2" sheetId="13" r:id="rId7"/>
    <sheet name="Tillfälle 3" sheetId="14" r:id="rId8"/>
    <sheet name="Tillfälle 4" sheetId="15" r:id="rId9"/>
    <sheet name="Tillfälle 5" sheetId="16" r:id="rId10"/>
  </sheets>
  <definedNames>
    <definedName name="_xlnm._FilterDatabase" localSheetId="5" hidden="1">'Tillfälle 1'!$B$15:$D$15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7" i="16" l="1"/>
  <c r="F18" i="16"/>
  <c r="F19" i="16"/>
  <c r="F20" i="16"/>
  <c r="F21" i="16"/>
  <c r="F22" i="16"/>
  <c r="F23" i="16"/>
  <c r="F24" i="16"/>
  <c r="F25" i="16"/>
  <c r="F26" i="16"/>
  <c r="F27" i="16"/>
  <c r="F28" i="16"/>
  <c r="F29" i="16"/>
  <c r="F30" i="16"/>
  <c r="F31" i="16"/>
  <c r="F32" i="16"/>
  <c r="F33" i="16"/>
  <c r="F34" i="16"/>
  <c r="F35" i="16"/>
  <c r="F36" i="16"/>
  <c r="F37" i="16"/>
  <c r="F38" i="16"/>
  <c r="F39" i="16"/>
  <c r="F40" i="16"/>
  <c r="F41" i="16"/>
  <c r="F42" i="16"/>
  <c r="F43" i="16"/>
  <c r="F44" i="16"/>
  <c r="F45" i="16"/>
  <c r="F46" i="16"/>
  <c r="F47" i="16"/>
  <c r="F48" i="16"/>
  <c r="F49" i="16"/>
  <c r="F50" i="16"/>
  <c r="F51" i="16"/>
  <c r="F52" i="16"/>
  <c r="F53" i="16"/>
  <c r="F54" i="16"/>
  <c r="F55" i="16"/>
  <c r="F56" i="16"/>
  <c r="F57" i="16"/>
  <c r="F58" i="16"/>
  <c r="F59" i="16"/>
  <c r="F60" i="16"/>
  <c r="F61" i="16"/>
  <c r="F62" i="16"/>
  <c r="F63" i="16"/>
  <c r="F64" i="16"/>
  <c r="F65" i="16"/>
  <c r="F66" i="16"/>
  <c r="F67" i="16"/>
  <c r="F68" i="16"/>
  <c r="F69" i="16"/>
  <c r="E69" i="16"/>
  <c r="D69" i="16"/>
  <c r="C69" i="16"/>
  <c r="E68" i="16"/>
  <c r="D68" i="16"/>
  <c r="C68" i="16"/>
  <c r="E67" i="16"/>
  <c r="D67" i="16"/>
  <c r="C67" i="16"/>
  <c r="E66" i="16"/>
  <c r="D66" i="16"/>
  <c r="C66" i="16"/>
  <c r="E65" i="16"/>
  <c r="D65" i="16"/>
  <c r="C65" i="16"/>
  <c r="E64" i="16"/>
  <c r="D64" i="16"/>
  <c r="C64" i="16"/>
  <c r="E63" i="16"/>
  <c r="D63" i="16"/>
  <c r="C63" i="16"/>
  <c r="E62" i="16"/>
  <c r="D62" i="16"/>
  <c r="C62" i="16"/>
  <c r="E61" i="16"/>
  <c r="D61" i="16"/>
  <c r="C61" i="16"/>
  <c r="E60" i="16"/>
  <c r="D60" i="16"/>
  <c r="C60" i="16"/>
  <c r="E59" i="16"/>
  <c r="D59" i="16"/>
  <c r="C59" i="16"/>
  <c r="E58" i="16"/>
  <c r="D58" i="16"/>
  <c r="C58" i="16"/>
  <c r="E57" i="16"/>
  <c r="D57" i="16"/>
  <c r="C57" i="16"/>
  <c r="E56" i="16"/>
  <c r="D56" i="16"/>
  <c r="C56" i="16"/>
  <c r="E55" i="16"/>
  <c r="D55" i="16"/>
  <c r="C55" i="16"/>
  <c r="E54" i="16"/>
  <c r="D54" i="16"/>
  <c r="C54" i="16"/>
  <c r="E53" i="16"/>
  <c r="D53" i="16"/>
  <c r="E52" i="16"/>
  <c r="D52" i="16"/>
  <c r="E51" i="16"/>
  <c r="D51" i="16"/>
  <c r="C51" i="16"/>
  <c r="E50" i="16"/>
  <c r="D50" i="16"/>
  <c r="C50" i="16"/>
  <c r="E49" i="16"/>
  <c r="D49" i="16"/>
  <c r="C49" i="16"/>
  <c r="E48" i="16"/>
  <c r="D48" i="16"/>
  <c r="C48" i="16"/>
  <c r="E47" i="16"/>
  <c r="D47" i="16"/>
  <c r="C47" i="16"/>
  <c r="E46" i="16"/>
  <c r="D46" i="16"/>
  <c r="C46" i="16"/>
  <c r="E45" i="16"/>
  <c r="D45" i="16"/>
  <c r="C45" i="16"/>
  <c r="E44" i="16"/>
  <c r="D44" i="16"/>
  <c r="C44" i="16"/>
  <c r="E43" i="16"/>
  <c r="D43" i="16"/>
  <c r="E42" i="16"/>
  <c r="D42" i="16"/>
  <c r="E41" i="16"/>
  <c r="D41" i="16"/>
  <c r="C41" i="16"/>
  <c r="E40" i="16"/>
  <c r="D40" i="16"/>
  <c r="C40" i="16"/>
  <c r="E39" i="16"/>
  <c r="D39" i="16"/>
  <c r="C39" i="16"/>
  <c r="E38" i="16"/>
  <c r="D38" i="16"/>
  <c r="C38" i="16"/>
  <c r="E37" i="16"/>
  <c r="D37" i="16"/>
  <c r="C37" i="16"/>
  <c r="E36" i="16"/>
  <c r="D36" i="16"/>
  <c r="C36" i="16"/>
  <c r="E35" i="16"/>
  <c r="D35" i="16"/>
  <c r="C35" i="16"/>
  <c r="E34" i="16"/>
  <c r="D34" i="16"/>
  <c r="C34" i="16"/>
  <c r="E33" i="16"/>
  <c r="D33" i="16"/>
  <c r="C33" i="16"/>
  <c r="E32" i="16"/>
  <c r="D32" i="16"/>
  <c r="C32" i="16"/>
  <c r="E31" i="16"/>
  <c r="D31" i="16"/>
  <c r="C31" i="16"/>
  <c r="E30" i="16"/>
  <c r="D30" i="16"/>
  <c r="C30" i="16"/>
  <c r="E29" i="16"/>
  <c r="D29" i="16"/>
  <c r="C29" i="16"/>
  <c r="E28" i="16"/>
  <c r="D28" i="16"/>
  <c r="C28" i="16"/>
  <c r="E27" i="16"/>
  <c r="D27" i="16"/>
  <c r="C27" i="16"/>
  <c r="E26" i="16"/>
  <c r="D26" i="16"/>
  <c r="C26" i="16"/>
  <c r="E25" i="16"/>
  <c r="D25" i="16"/>
  <c r="C25" i="16"/>
  <c r="E24" i="16"/>
  <c r="D24" i="16"/>
  <c r="C24" i="16"/>
  <c r="E23" i="16"/>
  <c r="D23" i="16"/>
  <c r="C23" i="16"/>
  <c r="E22" i="16"/>
  <c r="D22" i="16"/>
  <c r="C22" i="16"/>
  <c r="E21" i="16"/>
  <c r="D21" i="16"/>
  <c r="C21" i="16"/>
  <c r="E20" i="16"/>
  <c r="D20" i="16"/>
  <c r="C20" i="16"/>
  <c r="E19" i="16"/>
  <c r="D19" i="16"/>
  <c r="C19" i="16"/>
  <c r="E18" i="16"/>
  <c r="D18" i="16"/>
  <c r="C18" i="16"/>
  <c r="E17" i="16"/>
  <c r="D17" i="16"/>
  <c r="C17" i="16"/>
  <c r="E17" i="15"/>
  <c r="E18" i="15"/>
  <c r="E70" i="15" s="1"/>
  <c r="E19" i="15"/>
  <c r="E20" i="15"/>
  <c r="E21" i="15"/>
  <c r="E22" i="15"/>
  <c r="E23" i="15"/>
  <c r="E24" i="15"/>
  <c r="E25" i="15"/>
  <c r="E26" i="15"/>
  <c r="E27" i="15"/>
  <c r="E28" i="15"/>
  <c r="E29" i="15"/>
  <c r="E30" i="15"/>
  <c r="E31" i="15"/>
  <c r="E32" i="15"/>
  <c r="E33" i="15"/>
  <c r="E34" i="15"/>
  <c r="E35" i="15"/>
  <c r="E36" i="15"/>
  <c r="E37" i="15"/>
  <c r="E38" i="15"/>
  <c r="E39" i="15"/>
  <c r="E40" i="15"/>
  <c r="E41" i="15"/>
  <c r="E42" i="15"/>
  <c r="E43" i="15"/>
  <c r="E44" i="15"/>
  <c r="E45" i="15"/>
  <c r="E46" i="15"/>
  <c r="E47" i="15"/>
  <c r="E48" i="15"/>
  <c r="E49" i="15"/>
  <c r="E50" i="15"/>
  <c r="E51" i="15"/>
  <c r="E52" i="15"/>
  <c r="E53" i="15"/>
  <c r="E54" i="15"/>
  <c r="E55" i="15"/>
  <c r="E56" i="15"/>
  <c r="E57" i="15"/>
  <c r="E58" i="15"/>
  <c r="E59" i="15"/>
  <c r="E60" i="15"/>
  <c r="E61" i="15"/>
  <c r="E62" i="15"/>
  <c r="E63" i="15"/>
  <c r="E64" i="15"/>
  <c r="E65" i="15"/>
  <c r="E66" i="15"/>
  <c r="E67" i="15"/>
  <c r="E68" i="15"/>
  <c r="E69" i="15"/>
  <c r="D69" i="15"/>
  <c r="C69" i="15"/>
  <c r="D68" i="15"/>
  <c r="C68" i="15"/>
  <c r="D67" i="15"/>
  <c r="C67" i="15"/>
  <c r="D66" i="15"/>
  <c r="C66" i="15"/>
  <c r="D65" i="15"/>
  <c r="C65" i="15"/>
  <c r="D64" i="15"/>
  <c r="C64" i="15"/>
  <c r="D63" i="15"/>
  <c r="C63" i="15"/>
  <c r="D62" i="15"/>
  <c r="C62" i="15"/>
  <c r="D61" i="15"/>
  <c r="C61" i="15"/>
  <c r="D60" i="15"/>
  <c r="C60" i="15"/>
  <c r="D59" i="15"/>
  <c r="C59" i="15"/>
  <c r="D58" i="15"/>
  <c r="C58" i="15"/>
  <c r="D57" i="15"/>
  <c r="C57" i="15"/>
  <c r="D56" i="15"/>
  <c r="C56" i="15"/>
  <c r="D55" i="15"/>
  <c r="C55" i="15"/>
  <c r="D54" i="15"/>
  <c r="C54" i="15"/>
  <c r="D53" i="15"/>
  <c r="D52" i="15"/>
  <c r="D51" i="15"/>
  <c r="C51" i="15"/>
  <c r="D50" i="15"/>
  <c r="C50" i="15"/>
  <c r="D49" i="15"/>
  <c r="C49" i="15"/>
  <c r="D48" i="15"/>
  <c r="C48" i="15"/>
  <c r="D47" i="15"/>
  <c r="C47" i="15"/>
  <c r="D46" i="15"/>
  <c r="C46" i="15"/>
  <c r="D45" i="15"/>
  <c r="C45" i="15"/>
  <c r="D44" i="15"/>
  <c r="C44" i="15"/>
  <c r="D43" i="15"/>
  <c r="D42" i="15"/>
  <c r="D41" i="15"/>
  <c r="C41" i="15"/>
  <c r="D40" i="15"/>
  <c r="C40" i="15"/>
  <c r="D39" i="15"/>
  <c r="C39" i="15"/>
  <c r="D38" i="15"/>
  <c r="C38" i="15"/>
  <c r="D37" i="15"/>
  <c r="C37" i="15"/>
  <c r="D36" i="15"/>
  <c r="C36" i="15"/>
  <c r="D35" i="15"/>
  <c r="C35" i="15"/>
  <c r="D34" i="15"/>
  <c r="C34" i="15"/>
  <c r="D33" i="15"/>
  <c r="C33" i="15"/>
  <c r="D32" i="15"/>
  <c r="C32" i="15"/>
  <c r="D31" i="15"/>
  <c r="C31" i="15"/>
  <c r="D30" i="15"/>
  <c r="C30" i="15"/>
  <c r="D29" i="15"/>
  <c r="C29" i="15"/>
  <c r="D28" i="15"/>
  <c r="C28" i="15"/>
  <c r="D27" i="15"/>
  <c r="C27" i="15"/>
  <c r="D26" i="15"/>
  <c r="C26" i="15"/>
  <c r="D25" i="15"/>
  <c r="C25" i="15"/>
  <c r="D24" i="15"/>
  <c r="C24" i="15"/>
  <c r="D23" i="15"/>
  <c r="C23" i="15"/>
  <c r="D22" i="15"/>
  <c r="C22" i="15"/>
  <c r="D21" i="15"/>
  <c r="C21" i="15"/>
  <c r="D20" i="15"/>
  <c r="C20" i="15"/>
  <c r="D19" i="15"/>
  <c r="C19" i="15"/>
  <c r="D18" i="15"/>
  <c r="C18" i="15"/>
  <c r="D17" i="15"/>
  <c r="C17" i="15"/>
  <c r="D17" i="14"/>
  <c r="D18" i="14"/>
  <c r="D19" i="14"/>
  <c r="D20" i="14"/>
  <c r="D21" i="14"/>
  <c r="D22" i="14"/>
  <c r="D23" i="14"/>
  <c r="D24" i="14"/>
  <c r="D25" i="14"/>
  <c r="D26" i="14"/>
  <c r="D27" i="14"/>
  <c r="D28" i="14"/>
  <c r="D29" i="14"/>
  <c r="D30" i="14"/>
  <c r="D31" i="14"/>
  <c r="D32" i="14"/>
  <c r="D33" i="14"/>
  <c r="D34" i="14"/>
  <c r="D35" i="14"/>
  <c r="D36" i="14"/>
  <c r="D37" i="14"/>
  <c r="D38" i="14"/>
  <c r="D39" i="14"/>
  <c r="D40" i="14"/>
  <c r="D41" i="14"/>
  <c r="D42" i="14"/>
  <c r="D43" i="14"/>
  <c r="D44" i="14"/>
  <c r="D45" i="14"/>
  <c r="D46" i="14"/>
  <c r="D47" i="14"/>
  <c r="D48" i="14"/>
  <c r="D49" i="14"/>
  <c r="D50" i="14"/>
  <c r="D51" i="14"/>
  <c r="D52" i="14"/>
  <c r="D53" i="14"/>
  <c r="D54" i="14"/>
  <c r="D55" i="14"/>
  <c r="D56" i="14"/>
  <c r="D57" i="14"/>
  <c r="D58" i="14"/>
  <c r="D59" i="14"/>
  <c r="D60" i="14"/>
  <c r="D61" i="14"/>
  <c r="D62" i="14"/>
  <c r="D63" i="14"/>
  <c r="D64" i="14"/>
  <c r="D65" i="14"/>
  <c r="D66" i="14"/>
  <c r="D67" i="14"/>
  <c r="D68" i="14"/>
  <c r="D69" i="14"/>
  <c r="C69" i="14"/>
  <c r="C68" i="14"/>
  <c r="C67" i="14"/>
  <c r="C66" i="14"/>
  <c r="C65" i="14"/>
  <c r="C64" i="14"/>
  <c r="C63" i="14"/>
  <c r="C62" i="14"/>
  <c r="C61" i="14"/>
  <c r="C60" i="14"/>
  <c r="C59" i="14"/>
  <c r="C58" i="14"/>
  <c r="C57" i="14"/>
  <c r="C56" i="14"/>
  <c r="C55" i="14"/>
  <c r="C54" i="14"/>
  <c r="C51" i="14"/>
  <c r="C50" i="14"/>
  <c r="C49" i="14"/>
  <c r="C48" i="14"/>
  <c r="C47" i="14"/>
  <c r="C46" i="14"/>
  <c r="C45" i="14"/>
  <c r="C44" i="14"/>
  <c r="C41" i="14"/>
  <c r="C40" i="14"/>
  <c r="C39" i="14"/>
  <c r="C38" i="14"/>
  <c r="C37" i="14"/>
  <c r="C36" i="14"/>
  <c r="C35" i="14"/>
  <c r="C34" i="14"/>
  <c r="C33" i="14"/>
  <c r="C32" i="14"/>
  <c r="C31" i="14"/>
  <c r="C30" i="14"/>
  <c r="C29" i="14"/>
  <c r="C28" i="14"/>
  <c r="C27" i="14"/>
  <c r="C26" i="14"/>
  <c r="C25" i="14"/>
  <c r="C24" i="14"/>
  <c r="C23" i="14"/>
  <c r="C22" i="14"/>
  <c r="C21" i="14"/>
  <c r="C20" i="14"/>
  <c r="C19" i="14"/>
  <c r="C18" i="14"/>
  <c r="C17" i="14"/>
  <c r="D70" i="15" l="1"/>
  <c r="D70" i="14"/>
  <c r="C70" i="16"/>
  <c r="D70" i="16"/>
  <c r="E70" i="16"/>
  <c r="C70" i="15"/>
  <c r="C70" i="14"/>
  <c r="C18" i="13"/>
  <c r="C19" i="13"/>
  <c r="C20" i="13"/>
  <c r="C21" i="13"/>
  <c r="C22" i="13"/>
  <c r="C23" i="13"/>
  <c r="C24" i="13"/>
  <c r="C25" i="13"/>
  <c r="C26" i="13"/>
  <c r="C27" i="13"/>
  <c r="C28" i="13"/>
  <c r="C29" i="13"/>
  <c r="C30" i="13"/>
  <c r="C31" i="13"/>
  <c r="C32" i="13"/>
  <c r="C33" i="13"/>
  <c r="C34" i="13"/>
  <c r="C35" i="13"/>
  <c r="C36" i="13"/>
  <c r="C37" i="13"/>
  <c r="C38" i="13"/>
  <c r="C39" i="13"/>
  <c r="C40" i="13"/>
  <c r="C41" i="13"/>
  <c r="C44" i="13"/>
  <c r="C45" i="13"/>
  <c r="C46" i="13"/>
  <c r="C47" i="13"/>
  <c r="C48" i="13"/>
  <c r="C49" i="13"/>
  <c r="C50" i="13"/>
  <c r="C51" i="13"/>
  <c r="C54" i="13"/>
  <c r="C55" i="13"/>
  <c r="C56" i="13"/>
  <c r="C57" i="13"/>
  <c r="C58" i="13"/>
  <c r="C59" i="13"/>
  <c r="C60" i="13"/>
  <c r="C61" i="13"/>
  <c r="C62" i="13"/>
  <c r="C63" i="13"/>
  <c r="C64" i="13"/>
  <c r="C65" i="13"/>
  <c r="C66" i="13"/>
  <c r="C67" i="13"/>
  <c r="C68" i="13"/>
  <c r="C69" i="13"/>
  <c r="C70" i="1" l="1"/>
  <c r="C17" i="13"/>
  <c r="C70" i="13" s="1"/>
</calcChain>
</file>

<file path=xl/sharedStrings.xml><?xml version="1.0" encoding="utf-8"?>
<sst xmlns="http://schemas.openxmlformats.org/spreadsheetml/2006/main" count="408" uniqueCount="81">
  <si>
    <t xml:space="preserve">Det är tydligt vad som ska implementeras. </t>
  </si>
  <si>
    <t>Det är tydligt varför implementeringen behöver ske.</t>
  </si>
  <si>
    <t>Kommentar</t>
  </si>
  <si>
    <t>Invånarnas perspektiv tas tillvara i implementeringen.</t>
  </si>
  <si>
    <t>Verksamheten har gjort eventuella nödvändiga anpassningar av det som ska implementeras.</t>
  </si>
  <si>
    <t>a</t>
  </si>
  <si>
    <t>c</t>
  </si>
  <si>
    <t>… kompetens</t>
  </si>
  <si>
    <t>… motivation</t>
  </si>
  <si>
    <t>…förutsättningar</t>
  </si>
  <si>
    <t>b</t>
  </si>
  <si>
    <t>Initial bedömning</t>
  </si>
  <si>
    <t>Struktur för implementering</t>
  </si>
  <si>
    <t>Det är tydligt hur processen för implementeringen är organiserad och strukturerad övergripande.</t>
  </si>
  <si>
    <t>Det finns en långsiktighet över tid för processen för implementering.</t>
  </si>
  <si>
    <t>d</t>
  </si>
  <si>
    <t>Det finns en plan för hur implementeringen ska lyckas. I planen är det tydligt…</t>
  </si>
  <si>
    <t>För att följa resultatet av implementeringen använder vi oss av…</t>
  </si>
  <si>
    <t>… mått (nyckeltal/indikatorer).</t>
  </si>
  <si>
    <t xml:space="preserve">… mått (nyckeltal/indikatorer) som är könsuppdelade. </t>
  </si>
  <si>
    <t>… mått (nyckeltal/indikatorer) som är uppdelade utifrån andra relevanta grunder (ålder, socioekonomi etc).</t>
  </si>
  <si>
    <t>… mått med satta önskade målvärden.</t>
  </si>
  <si>
    <t>Implementeringsarbetet genomförs enligt plan.</t>
  </si>
  <si>
    <t>Det finns en uppföljning av resultatet av implementeringen.</t>
  </si>
  <si>
    <t>Den politiska ledningen efterfrågar resultat av implementeringen.</t>
  </si>
  <si>
    <t>Lära och förbättra</t>
  </si>
  <si>
    <t>Högsta cheferna efterfrågar resultat av implementeringen.</t>
  </si>
  <si>
    <t xml:space="preserve">Det finns en bejakande/motiverande kultur i organisationen för att arbeta med implementeringen. </t>
  </si>
  <si>
    <t>Andra hinder för implementeringen hanteras (exempelvis brist på kunskap, resurser, lokaler mm).</t>
  </si>
  <si>
    <t>Nödvändiga resurser för implementeringen (tex medel, bemanning, material) finns på plats.</t>
  </si>
  <si>
    <t>… när implementeringsstrategierna ska genomföras.</t>
  </si>
  <si>
    <t>… hur implementeringsstrategierna ska genomföras.</t>
  </si>
  <si>
    <t>Andra relevanta perspektiv (såsom jämställdhet och jämlikhet) har tagits hänsyn till i implementeringen</t>
  </si>
  <si>
    <t>Det som implementeras kopplas till ordinarie arbete snarare än att det sidoordnas, det kan handla om att koppla det till verksamhetsplaner, uppföljning och andra styrdokument.</t>
  </si>
  <si>
    <t xml:space="preserve">Det finns en uppföljning av hur väl implementeringsstrategierna har fungerat i processen. </t>
  </si>
  <si>
    <t>Genomförande och uppföljning</t>
  </si>
  <si>
    <t>Arbetet leder till konkreta och hållbara förbättringar för invånare i länet.</t>
  </si>
  <si>
    <t>Resultatet som uppföljningen visar analyseras.</t>
  </si>
  <si>
    <t xml:space="preserve">Berörda chefer tar ansvar för att implementeringen genomförs. </t>
  </si>
  <si>
    <t>Erfarenheter av vår process för implementering delas med andra utanför organisationen.</t>
  </si>
  <si>
    <t xml:space="preserve">Verksamheten är redo för förändringen som implementeringen kommer att innebära (det finns goda förutsättningar för förändring). </t>
  </si>
  <si>
    <t xml:space="preserve">… vem/vilka som ansvarar för olika delar av implementeringsprocessen. </t>
  </si>
  <si>
    <t>Det finns en struktur/rutin för hur lärande och reflektion av vår implementering tas tillvara i vår organisation.</t>
  </si>
  <si>
    <t xml:space="preserve">För att implementeringen ska kunna genomföras på ett framgångsrikt sätt ges medarbetarna i verksamheterna tillräcklig… </t>
  </si>
  <si>
    <t xml:space="preserve">… vilka implementeringsstrategier som ska användas. </t>
  </si>
  <si>
    <t xml:space="preserve">Implementeringsstrategier som krävs för att lyckas med implementeringen, alltså nå önskat läge, är identifierade. </t>
  </si>
  <si>
    <t xml:space="preserve">Organisation: </t>
  </si>
  <si>
    <t xml:space="preserve">Avser implementering av: </t>
  </si>
  <si>
    <t xml:space="preserve">Datum: </t>
  </si>
  <si>
    <t>1 = Stämmer inte alls</t>
  </si>
  <si>
    <t>2 = Stämmer ganska dåligt</t>
  </si>
  <si>
    <t>3 = Stämmer ganska bra</t>
  </si>
  <si>
    <t>4 = Stämmer bra</t>
  </si>
  <si>
    <t>5 = Stämmer mycket bra</t>
  </si>
  <si>
    <t>X = Ej relevant</t>
  </si>
  <si>
    <t>? = Vet ej</t>
  </si>
  <si>
    <t>Skillnaden (gapet) mellan nuläge och önskat läge rörande det som ska implementeras är kartlagd.</t>
  </si>
  <si>
    <r>
      <t xml:space="preserve">Det finns nödvändiga politiska beslut för att implementeringen ska kunna genomföras. </t>
    </r>
    <r>
      <rPr>
        <sz val="8"/>
        <rFont val="Calibri"/>
        <family val="2"/>
        <scheme val="minor"/>
      </rPr>
      <t>  </t>
    </r>
  </si>
  <si>
    <r>
      <t xml:space="preserve">Det är tydligt vad implementeringen kommer att </t>
    </r>
    <r>
      <rPr>
        <u/>
        <sz val="11"/>
        <rFont val="Calibri"/>
        <family val="2"/>
        <scheme val="minor"/>
      </rPr>
      <t>leda till</t>
    </r>
    <r>
      <rPr>
        <sz val="11"/>
        <rFont val="Calibri"/>
        <family val="2"/>
        <scheme val="minor"/>
      </rPr>
      <t xml:space="preserve"> för </t>
    </r>
    <r>
      <rPr>
        <u/>
        <sz val="11"/>
        <rFont val="Calibri"/>
        <family val="2"/>
        <scheme val="minor"/>
      </rPr>
      <t>invånarna/brukarna/ klienterna/ patienterna/ kunderna</t>
    </r>
    <r>
      <rPr>
        <sz val="11"/>
        <rFont val="Calibri"/>
        <family val="2"/>
        <scheme val="minor"/>
      </rPr>
      <t>.</t>
    </r>
  </si>
  <si>
    <r>
      <t xml:space="preserve">Det är tydligt vad implementeringen kommer att </t>
    </r>
    <r>
      <rPr>
        <u/>
        <sz val="11"/>
        <rFont val="Calibri"/>
        <family val="2"/>
        <scheme val="minor"/>
      </rPr>
      <t>leda till för medarbetarna.</t>
    </r>
  </si>
  <si>
    <t xml:space="preserve">Eventuellt motstånd mot det som ska implementeras bemöts. </t>
  </si>
  <si>
    <r>
      <t xml:space="preserve">Det är tydligt vilka i verksamheten som </t>
    </r>
    <r>
      <rPr>
        <u/>
        <sz val="11"/>
        <rFont val="Calibri"/>
        <family val="2"/>
        <scheme val="minor"/>
      </rPr>
      <t>berörs av</t>
    </r>
    <r>
      <rPr>
        <sz val="11"/>
        <rFont val="Calibri"/>
        <family val="2"/>
        <scheme val="minor"/>
      </rPr>
      <t xml:space="preserve"> det som ska implementeras (alltså användarna). </t>
    </r>
  </si>
  <si>
    <r>
      <t xml:space="preserve">De som </t>
    </r>
    <r>
      <rPr>
        <u/>
        <sz val="11"/>
        <rFont val="Calibri"/>
        <family val="2"/>
        <scheme val="minor"/>
      </rPr>
      <t>berörs av</t>
    </r>
    <r>
      <rPr>
        <sz val="11"/>
        <rFont val="Calibri"/>
        <family val="2"/>
        <scheme val="minor"/>
      </rPr>
      <t xml:space="preserve"> implementeringen har det stöd och de förutsättningar som behövs för att lyckas. </t>
    </r>
  </si>
  <si>
    <r>
      <t xml:space="preserve">Det är tydligt vem/vilka i verksamheten som har ett uttalat uppdrag att </t>
    </r>
    <r>
      <rPr>
        <u/>
        <sz val="11"/>
        <rFont val="Calibri"/>
        <family val="2"/>
        <scheme val="minor"/>
      </rPr>
      <t>driva</t>
    </r>
    <r>
      <rPr>
        <sz val="11"/>
        <rFont val="Calibri"/>
        <family val="2"/>
        <scheme val="minor"/>
      </rPr>
      <t xml:space="preserve"> implementeringen (allså de som driver/leder/faciliterar detta).</t>
    </r>
  </si>
  <si>
    <r>
      <t xml:space="preserve">Den/de som har i uppdrag att </t>
    </r>
    <r>
      <rPr>
        <u/>
        <sz val="11"/>
        <rFont val="Calibri"/>
        <family val="2"/>
        <scheme val="minor"/>
      </rPr>
      <t>driva</t>
    </r>
    <r>
      <rPr>
        <sz val="11"/>
        <rFont val="Calibri"/>
        <family val="2"/>
        <scheme val="minor"/>
      </rPr>
      <t xml:space="preserve"> implementeringen har det stöd och de förutsättningar som behövs för att lyckas. </t>
    </r>
  </si>
  <si>
    <t xml:space="preserve">Berörda aktörer (externt, internt, politik, ledning) har tagit del av resultatet av uppföljningen. </t>
  </si>
  <si>
    <t>Poäng Tillfälle 1</t>
  </si>
  <si>
    <t>Poäng Tillfälle 2</t>
  </si>
  <si>
    <t>Poäng Tillfälle 3</t>
  </si>
  <si>
    <t>Poäng Tillfälle 4</t>
  </si>
  <si>
    <t>Poäng Tillfälle 5</t>
  </si>
  <si>
    <t>Summa</t>
  </si>
  <si>
    <t xml:space="preserve">Självskattningsverktyg implementering </t>
  </si>
  <si>
    <t>Klicka här för instruktion.</t>
  </si>
  <si>
    <t>x</t>
  </si>
  <si>
    <t>?</t>
  </si>
  <si>
    <r>
      <t xml:space="preserve">Den tredje fasen handlar om den faktiska implementeringen, uppföljningen av implementeringsprocessen och resultatet av arbetet för invånarna samt återkoppling till alla involverade. Under processen är det viktigt att fundera på vad som fungerar och vad som inte fungerar och hur det kan åtgärdas. 
I uppföljningen av resultatet är användningen av mått (i form av nyckeltal/indikatorer) viktigt samt att resultaten analyseras utifrån både ekonomi och kvalitet för invånarna. 
När det gäller kvalitet för invånarna är det viktigt att analysera det ur ett jämställdhets- och jämlikhetsperspektiv, det vill säga hur likvärdig kvaliteten blir för olika grupper av invånare baserat på kön, ålder och annan bakgrund. I detta arbete är det viktigt att fråga sig vad som är motiverade skillnader och vad som är omotiverade skillnader. En motiverad skillnad kan bero på olika behov mellan kvinnor/män eller barn/vuxna och en omotiverad skillnad kan bero på diskriminering. Även ekonomi kan analyseras utifrån ett jämställdhets- och jämlikhetsperspektiv, exempelvis när det kommer till vad olika insatser kostar för olika grupper av kvinnor, män, flickor, pojkar och personer av annan könsidentitet. </t>
    </r>
    <r>
      <rPr>
        <i/>
        <sz val="11"/>
        <color theme="1"/>
        <rFont val="Calibri"/>
        <family val="2"/>
        <scheme val="minor"/>
      </rPr>
      <t xml:space="preserve">(Regeringskansliet, 2020; Vårdanalys, 2018)
</t>
    </r>
    <r>
      <rPr>
        <i/>
        <sz val="8"/>
        <color theme="1"/>
        <rFont val="Calibri"/>
        <family val="2"/>
        <scheme val="minor"/>
      </rPr>
      <t xml:space="preserve">
Regeringskansliet. 2020. Hållbar socialtjänst – En ny socialtjänstlag. SOU 2020:47. https://www.regeringen.se/rattsliga-dokument/statens-offentliga-utredningar/2020/08/sou-202047/
Vårdanalys. 2018. Lika läge för alla? Om omotiverade skillnader inom den sociala barn- och ungdomsvården. Rapport 2018:10. https://www.vardanalys.se/rapporter/lika-lage-for-alla/</t>
    </r>
    <r>
      <rPr>
        <i/>
        <sz val="11"/>
        <color theme="1"/>
        <rFont val="Calibri"/>
        <family val="2"/>
        <scheme val="minor"/>
      </rPr>
      <t xml:space="preserve">
</t>
    </r>
    <r>
      <rPr>
        <sz val="11"/>
        <color theme="1"/>
        <rFont val="Calibri"/>
        <family val="2"/>
        <scheme val="minor"/>
      </rPr>
      <t xml:space="preserve">
</t>
    </r>
  </si>
  <si>
    <r>
      <t>Den andra fasen handlar om att utveckla en struktur för implementering på både kort och lång sikt. Det behöver finnas en tydlig plan över vad som ska hända, vilka implementeringsstrategier som ska användas och när samt vem eller vilka som ansvarar för olika delar i implementeringsprocessen. 
Definitionen av implementering som nämndes ovan rymmer flera viktiga aspekter, bland annat betydelsen av de tillvägagångssätt (implementeringsstrategier) som används för införandet av det nya. För att implementeringsstrategierna ska vara framgångsrika är det viktigt att de svarar upp mot de behov och/eller hinder som finns för att implementeringen ska lyckas. Grovt indelat kan behov/hinder delas in i tre olika kategorier, behov/hinder som har med kunskap/förmåga, motivation eller förutsättningar att göra</t>
    </r>
    <r>
      <rPr>
        <i/>
        <sz val="11"/>
        <color theme="1"/>
        <rFont val="Calibri"/>
        <family val="2"/>
        <scheme val="minor"/>
      </rPr>
      <t xml:space="preserve"> (Centrum för epidemiologi och samhällsmedicin Region Stockholm, 2019; Michie et al, 2011)</t>
    </r>
    <r>
      <rPr>
        <sz val="11"/>
        <color theme="1"/>
        <rFont val="Calibri"/>
        <family val="2"/>
        <scheme val="minor"/>
      </rPr>
      <t xml:space="preserve">. Om ett hinder för implementeringen exempelvis är kunskapsbrist bör då implementeringsstrategierna handla om kunskapshöjande insatser. Om hindret snarare är bristande motivation hos medarbetare behövs motivationshöjande strategier och om förutsättningarna i tex lokalerna blir ett hinder för det som ska implementeras behövs kanske åtgärder som handlar om att förändra den fysiska miljön. 
Det kan också vara hjälpsamt att fundera på vad i det som ska implementeras som är enkelt, vad som är komplicerat och vad som är komplext. Genom att identifiera det som är enkelt kan de delarna i en process standardiseras och automatiseras, så att tid och resurser istället kan läggas på de mer komplicerade och komplexa delarna av det som ska implementeras </t>
    </r>
    <r>
      <rPr>
        <i/>
        <sz val="11"/>
        <color theme="1"/>
        <rFont val="Calibri"/>
        <family val="2"/>
        <scheme val="minor"/>
      </rPr>
      <t>(Palmberg Broryd, 2021)</t>
    </r>
    <r>
      <rPr>
        <sz val="11"/>
        <color theme="1"/>
        <rFont val="Calibri"/>
        <family val="2"/>
        <scheme val="minor"/>
      </rPr>
      <t xml:space="preserve">.
Slutligen är det, för att skapa långsiktighet, viktigt att det som ska implementeras kopplas till ordinarie arbete tex genom att det inryms i verksamhetsplaner, uppföljning och andra styrdokument.
</t>
    </r>
    <r>
      <rPr>
        <i/>
        <sz val="8"/>
        <color theme="1"/>
        <rFont val="Calibri"/>
        <family val="2"/>
        <scheme val="minor"/>
      </rPr>
      <t>Centrum för epidemiologi och samhällsmedicin Region Stockholm, 2019. Arbetshäfte. Metodstöd i implementering. https://www.folkhalsoguiden.se/globalassets/verksamheter/forskning-och-utveckling/centrum-for-epidemiologi-och-samhallsmedicin/folkhalsoguiden/implementering-och-utvardering/arbetshafte-metodstod-190527.pdf
Michie, S., van Stralen, M.M. &amp; West, R., 2011. The behaviour change wheel: A new method for characterising and designing behaviour change interventions. Implementation Science 6:42. https://www.ncbi.nlm.nih.gov/pmc/articles/PMC3096582/
Palmberg Broryd, K., 2021. Komplexitet. Enklare navigerat, bättre hanterat – så driver du utveckling. Volante.</t>
    </r>
    <r>
      <rPr>
        <sz val="11"/>
        <color theme="1"/>
        <rFont val="Calibri"/>
        <family val="2"/>
        <scheme val="minor"/>
      </rPr>
      <t xml:space="preserve">
</t>
    </r>
  </si>
  <si>
    <t xml:space="preserve">Den fjärde och sista fasen handlar om att lära av erfarenheter tillsammans med andra. Det är viktigt för att utvecklas, lära för framtiden och förfina implementeringen. Genom att reflektera tillsammans kring vad som fungerar och vad som inte fungerat, men även kring vad som blev som förväntat eller vad som var förvånande – skapas också förutsättningar för samsyn och gemensam förståelse för processen. Även det som inte fungerat bra går det att lära av. Utifrån erfarenheterna och de lärdomar som dras kan implementeringsstrategierna behöva förfinas och ändras. Även politiker och ytterst ansvariga tjänstemän kan behöva ta del av lärdomarna för att se om implementeringen lyckas få avsedd effekt för olika grupper av invånare (oavsett kön, ålder och annan bakgrund). </t>
  </si>
  <si>
    <r>
      <t>Den första fasen handlar om att förstå vad som ska implementeras, varför det ska implementeras, vilken nytta det ger till både verksamheten och invånarna samt hur rätt förutsättningar skapas i verksamheten för att lyckas med implementeringen. 
Att nödvändiga politiska beslut fattas är en viktig förutsättning för att implementeringen ska kunna genomföras. Det blir då viktigt att klargöra vilka sådana nödvändiga beslut kan vara, vilket förstås kan variera beroende på vad som ska implementeras. Viktiga förutsättningar är också att politik och ledning efterfrågar resultat av implementeringen och att berörda chefer ger medarbetarna i verksamheten kompetens, motivation och förutsättningar för ett framgångsrikt implementeringsarbete. En annan förutsättning är att kulturen i verksamheten stöttar det som ska implementeras och att det finns goda förutsättningar för förändring i verksamheten generellt.  
Ett viktigt steg för att lyckas i denna fas är att kartlägga skillnaden (gapet) mellan nuläge och önskat läge i verksamheten och utifrån detta identifiera rätt implementeringsstrategier för implementeringen samt hur eventuellt motstånd och andra hinder hanteras. För att implementeringen ska lyckas är det viktigt att det finns en bejakande och motiverande kultur i organisationen rörande det som ska implementeras och kring vägen dit. En organisationskultur kan skapas, återskapas och förändras</t>
    </r>
    <r>
      <rPr>
        <sz val="11"/>
        <rFont val="Calibri"/>
        <family val="2"/>
        <scheme val="minor"/>
      </rPr>
      <t xml:space="preserve"> </t>
    </r>
    <r>
      <rPr>
        <i/>
        <sz val="11"/>
        <rFont val="Calibri"/>
        <family val="2"/>
        <scheme val="minor"/>
      </rPr>
      <t>(Sjöberg Forssberg, 2021)</t>
    </r>
    <r>
      <rPr>
        <sz val="11"/>
        <color theme="1"/>
        <rFont val="Calibri"/>
        <family val="2"/>
        <scheme val="minor"/>
      </rPr>
      <t xml:space="preserve">. 
Ett annat viktigt steg är att de olika rollerna i implementeringsarbetet synliggörs. Det handlar då både om de personer som berörs övergripande, de som ska genomföra det som ska implementeras (användarna) och de som driver/leder/faciliterar arbetet. Dessa aktörer behöver också ha rätt stöd för att lyckas. De som ska genomföra implementeringen behöver kunskap om det som ska implementeras och hur det ska användas. De, interna och/eller externa, personer som ska driva implementeringsarbetet bör ha kunskap om det som ska implementeras, men också kunskap om implementeringsprocesser, utvärdering och uppföljning.
Slutligen är det också viktigt att det som implementeras tar hänsyn till befintliga målsättningar och andra relevanta perspektiv, såsom jämställdhet och jämlikhet. 
Det som ska implementeras kan också behöva anpassas för att kunna implementeras i verksamheten samtidigt som för stora anpassningar inte kan göras så att kärnkomponenterna i det nya riskerar gå förlorade. Om det som ska implementeras kommer från nationell eller regional nivå men ska implementeras lokalt behöver anpassning göras till de lokala behoven och den lokala kontexten. 
</t>
    </r>
    <r>
      <rPr>
        <sz val="8"/>
        <color theme="1"/>
        <rFont val="Calibri"/>
        <family val="2"/>
        <scheme val="minor"/>
      </rPr>
      <t xml:space="preserve">
</t>
    </r>
    <r>
      <rPr>
        <i/>
        <sz val="8"/>
        <color theme="1"/>
        <rFont val="Calibri"/>
        <family val="2"/>
        <scheme val="minor"/>
      </rPr>
      <t>Sjöberg Forsberg, K. 2021. Makt och möjlighet att förändra? Systematiskt arbetsmiljöarbete i könade offentliga verksamheter. Doktorsavhandling KTH, Kungliga Tekniska Högskolan, Stockholm. https://www.diva-portal.org/smash/get/diva2:1553906/FULLTEXT02.pdf</t>
    </r>
    <r>
      <rPr>
        <sz val="11"/>
        <color theme="1"/>
        <rFont val="Calibri"/>
        <family val="2"/>
        <scheme val="minor"/>
      </rPr>
      <t xml:space="preserve">
</t>
    </r>
  </si>
  <si>
    <r>
      <t xml:space="preserve">Detta självskattningsverktyg är en del av implementeringsstödet IRIS - Implementering av och i regional samverkan. Stödet är framtaget av RSS Dalarna och bygger på implementeringsprocessens faser så som de beskrivs i Folkhälsomyndighetens material </t>
    </r>
    <r>
      <rPr>
        <i/>
        <sz val="11"/>
        <color theme="1"/>
        <rFont val="Calibri"/>
        <family val="2"/>
        <scheme val="minor"/>
      </rPr>
      <t>"Från nyhet till vardagsnytta - om implementeringens mödosamma konst"</t>
    </r>
    <r>
      <rPr>
        <sz val="11"/>
        <color theme="1"/>
        <rFont val="Calibri"/>
        <family val="2"/>
        <scheme val="minor"/>
      </rPr>
      <t xml:space="preserve"> (2017). Stödet är även inspirerat av innehållet i SKR:s vägledning om jämställdhetsintegrering.   
I självskattningen får du ta ställning till hur väl ett antal påståenden stämmer in på den implementeringsprocess där du befinner dig. Svaren ger en samlad bild av hur långt implementeringen har kommit och kan också visa på styrkor och utmaningar i processen för implementeringen. Det finns inga rätt eller fel när du svarar, tänk på att svara så ärligt som möjligt. 
Om självskattningen används vid upprepade tillfällen ger det en möjlighet att åskådliggöra processen över tid och låga skattningar blir därmed möjliga att höja. Vid de olika skattningstillfällena kan du då använda dig av de olika flikarna (”Tillfälle 1”, ”Tillfälle 2” osv). Resultaten från din föregående skattning följer med in i nästa flik vilket underlättar jämförelser mellan skattningstillfällena. Du har även möjlighet att kommentera dina svar i fritext i kolumnen längst till höger. 
Denna flik följs av fyra flikar som beskriver processens fyra faser. Du kan också enkelt klicka dig till dessa beskrivningar genom att klicka på de länkade rubrikerna i självskattningsverktyget. 
Hör gärna av dig om du har frågor om självskattningsverktyget: halsa.valfard@regiondalarna.se 
Lycka till!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</si>
</sst>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font>
      <sz val="11"/>
      <color theme="1"/>
      <name val="Calibri"/>
      <family val="2"/>
      <scheme val="minor"/>
    </font>
    <font>
      <sz val="11"/>
      <name val="Calibri"/>
      <family val="2"/>
      <scheme val="minor"/>
    </font>
    <font>
      <b/>
      <sz val="11"/>
      <name val="Calibri"/>
      <family val="2"/>
      <scheme val="minor"/>
    </font>
    <font>
      <sz val="8"/>
      <name val="Calibri"/>
      <family val="2"/>
      <scheme val="minor"/>
    </font>
    <font>
      <u/>
      <sz val="11"/>
      <name val="Calibri"/>
      <family val="2"/>
      <scheme val="minor"/>
    </font>
    <font>
      <u/>
      <sz val="11"/>
      <color theme="10"/>
      <name val="Calibri"/>
      <family val="2"/>
      <scheme val="minor"/>
    </font>
    <font>
      <b/>
      <i/>
      <u/>
      <sz val="11"/>
      <color theme="10"/>
      <name val="Calibri"/>
      <family val="2"/>
      <scheme val="minor"/>
    </font>
    <font>
      <b/>
      <i/>
      <sz val="11"/>
      <name val="Calibri"/>
      <family val="2"/>
      <scheme val="minor"/>
    </font>
    <font>
      <sz val="11"/>
      <name val="Calibri"/>
      <scheme val="minor"/>
    </font>
    <font>
      <i/>
      <sz val="11"/>
      <color theme="1"/>
      <name val="Calibri"/>
      <family val="2"/>
      <scheme val="minor"/>
    </font>
    <font>
      <i/>
      <sz val="11"/>
      <name val="Calibri"/>
      <family val="2"/>
      <scheme val="minor"/>
    </font>
    <font>
      <i/>
      <sz val="8"/>
      <color theme="1"/>
      <name val="Calibri"/>
      <family val="2"/>
      <scheme val="minor"/>
    </font>
    <font>
      <sz val="8"/>
      <color theme="1"/>
      <name val="Calibri"/>
      <family val="2"/>
      <scheme val="minor"/>
    </font>
  </fonts>
  <fills count="2">
    <fill>
      <patternFill patternType="none"/>
    </fill>
    <fill>
      <patternFill patternType="gray125"/>
    </fill>
  </fills>
  <borders count="9">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5" fillId="0" borderId="0" applyNumberFormat="0" applyFill="0" applyBorder="0" applyAlignment="0" applyProtection="0"/>
  </cellStyleXfs>
  <cellXfs count="58">
    <xf numFmtId="0" fontId="0" fillId="0" borderId="0" xfId="0"/>
    <xf numFmtId="0" fontId="1" fillId="0" borderId="0" xfId="0" applyFont="1" applyFill="1" applyBorder="1" applyProtection="1">
      <protection locked="0"/>
    </xf>
    <xf numFmtId="0" fontId="1" fillId="0" borderId="0" xfId="0" applyFont="1" applyFill="1" applyBorder="1" applyAlignment="1" applyProtection="1">
      <alignment vertical="center"/>
      <protection locked="0"/>
    </xf>
    <xf numFmtId="0" fontId="2" fillId="0" borderId="0" xfId="0" applyFont="1" applyBorder="1" applyProtection="1"/>
    <xf numFmtId="0" fontId="1" fillId="0" borderId="0" xfId="0" applyFont="1" applyBorder="1" applyProtection="1">
      <protection locked="0"/>
    </xf>
    <xf numFmtId="0" fontId="1" fillId="0" borderId="3" xfId="0" applyFont="1" applyBorder="1" applyProtection="1"/>
    <xf numFmtId="0" fontId="1" fillId="0" borderId="4" xfId="0" applyFont="1" applyBorder="1" applyProtection="1"/>
    <xf numFmtId="0" fontId="1" fillId="0" borderId="5" xfId="0" applyFont="1" applyBorder="1" applyProtection="1"/>
    <xf numFmtId="0" fontId="1" fillId="0" borderId="1" xfId="0" applyFont="1" applyBorder="1" applyProtection="1">
      <protection locked="0"/>
    </xf>
    <xf numFmtId="0" fontId="1" fillId="0" borderId="6" xfId="0" applyFont="1" applyBorder="1" applyProtection="1">
      <protection locked="0"/>
    </xf>
    <xf numFmtId="0" fontId="1" fillId="0" borderId="2" xfId="0" applyFont="1" applyBorder="1" applyProtection="1">
      <protection locked="0"/>
    </xf>
    <xf numFmtId="0" fontId="1" fillId="0" borderId="0" xfId="0" applyFont="1" applyBorder="1"/>
    <xf numFmtId="0" fontId="2" fillId="0" borderId="0" xfId="0" applyFont="1" applyBorder="1" applyAlignment="1" applyProtection="1">
      <alignment horizontal="left"/>
    </xf>
    <xf numFmtId="0" fontId="1" fillId="0" borderId="0" xfId="0" applyFont="1"/>
    <xf numFmtId="0" fontId="2" fillId="0" borderId="0" xfId="0" applyFont="1" applyFill="1" applyBorder="1" applyAlignment="1" applyProtection="1">
      <alignment horizontal="left"/>
    </xf>
    <xf numFmtId="0" fontId="2" fillId="0" borderId="0" xfId="0" applyFont="1" applyBorder="1" applyAlignment="1">
      <alignment horizontal="center"/>
    </xf>
    <xf numFmtId="0" fontId="2" fillId="0" borderId="0" xfId="0" applyFont="1" applyFill="1" applyBorder="1" applyAlignment="1">
      <alignment horizontal="center"/>
    </xf>
    <xf numFmtId="0" fontId="1" fillId="0" borderId="0" xfId="0" applyFont="1" applyFill="1" applyBorder="1"/>
    <xf numFmtId="0" fontId="1" fillId="0" borderId="0" xfId="0" applyFont="1" applyFill="1" applyBorder="1" applyAlignment="1" applyProtection="1">
      <alignment horizontal="justify" vertical="center"/>
      <protection locked="0"/>
    </xf>
    <xf numFmtId="0" fontId="1" fillId="0" borderId="0" xfId="0" applyFont="1" applyFill="1" applyBorder="1" applyAlignment="1" applyProtection="1">
      <alignment horizontal="right"/>
      <protection locked="0"/>
    </xf>
    <xf numFmtId="0" fontId="1" fillId="0" borderId="0" xfId="0" applyFont="1" applyBorder="1" applyAlignment="1">
      <alignment horizontal="right"/>
    </xf>
    <xf numFmtId="0" fontId="1" fillId="0" borderId="0" xfId="0" applyFont="1" applyBorder="1" applyAlignment="1" applyProtection="1">
      <alignment horizontal="right"/>
      <protection locked="0"/>
    </xf>
    <xf numFmtId="0" fontId="1" fillId="0" borderId="0" xfId="0" applyFont="1" applyAlignment="1">
      <alignment horizontal="right"/>
    </xf>
    <xf numFmtId="0" fontId="1" fillId="0" borderId="0" xfId="0" applyFont="1" applyFill="1" applyBorder="1" applyAlignment="1" applyProtection="1">
      <alignment horizontal="right" vertical="top"/>
      <protection locked="0"/>
    </xf>
    <xf numFmtId="0" fontId="1" fillId="0" borderId="0" xfId="0" applyFont="1" applyFill="1" applyBorder="1" applyAlignment="1" applyProtection="1">
      <alignment vertical="center" wrapText="1"/>
      <protection locked="0"/>
    </xf>
    <xf numFmtId="0" fontId="1" fillId="0" borderId="0" xfId="0" applyFont="1" applyFill="1" applyBorder="1" applyAlignment="1" applyProtection="1">
      <alignment horizontal="right" vertical="top"/>
    </xf>
    <xf numFmtId="0" fontId="6" fillId="0" borderId="0" xfId="1" applyFont="1" applyFill="1" applyBorder="1" applyProtection="1">
      <protection locked="0"/>
    </xf>
    <xf numFmtId="0" fontId="6" fillId="0" borderId="0" xfId="1" applyFont="1" applyFill="1" applyBorder="1" applyAlignment="1" applyProtection="1">
      <alignment vertical="center"/>
      <protection locked="0"/>
    </xf>
    <xf numFmtId="0" fontId="1" fillId="0" borderId="7" xfId="0" applyFont="1" applyBorder="1" applyAlignment="1">
      <alignment horizontal="right"/>
    </xf>
    <xf numFmtId="0" fontId="7" fillId="0" borderId="7" xfId="0" applyFont="1" applyBorder="1" applyAlignment="1">
      <alignment wrapText="1"/>
    </xf>
    <xf numFmtId="0" fontId="7" fillId="0" borderId="7" xfId="0" applyFont="1" applyFill="1" applyBorder="1" applyAlignment="1" applyProtection="1">
      <alignment horizontal="left"/>
    </xf>
    <xf numFmtId="0" fontId="6" fillId="0" borderId="8" xfId="1" applyFont="1" applyBorder="1" applyProtection="1"/>
    <xf numFmtId="0" fontId="8" fillId="0" borderId="0" xfId="0" applyFont="1" applyFill="1" applyBorder="1" applyAlignment="1" applyProtection="1">
      <alignment horizontal="right"/>
      <protection locked="0"/>
    </xf>
    <xf numFmtId="0" fontId="8" fillId="0" borderId="0" xfId="0" applyFont="1" applyFill="1" applyBorder="1" applyAlignment="1" applyProtection="1">
      <alignment vertical="center"/>
      <protection locked="0"/>
    </xf>
    <xf numFmtId="0" fontId="8" fillId="0" borderId="0" xfId="0" applyFont="1" applyFill="1" applyBorder="1"/>
    <xf numFmtId="0" fontId="0" fillId="0" borderId="0" xfId="0" applyAlignment="1">
      <alignment wrapText="1"/>
    </xf>
    <xf numFmtId="0" fontId="1" fillId="0" borderId="0" xfId="0" applyFont="1" applyFill="1" applyBorder="1" applyAlignment="1" applyProtection="1">
      <alignment horizontal="right"/>
    </xf>
    <xf numFmtId="0" fontId="1" fillId="0" borderId="0" xfId="0" applyFont="1" applyFill="1" applyBorder="1" applyProtection="1"/>
    <xf numFmtId="0" fontId="1" fillId="0" borderId="0" xfId="0" applyFont="1" applyFill="1" applyBorder="1" applyAlignment="1" applyProtection="1">
      <alignment vertical="center"/>
    </xf>
    <xf numFmtId="0" fontId="1" fillId="0" borderId="0" xfId="0" applyFont="1" applyFill="1" applyBorder="1" applyAlignment="1" applyProtection="1">
      <alignment vertical="center" wrapText="1"/>
    </xf>
    <xf numFmtId="0" fontId="8" fillId="0" borderId="0" xfId="0" applyFont="1" applyFill="1" applyBorder="1" applyAlignment="1" applyProtection="1">
      <alignment horizontal="right"/>
    </xf>
    <xf numFmtId="0" fontId="8" fillId="0" borderId="0" xfId="0" applyFont="1" applyFill="1" applyBorder="1" applyAlignment="1" applyProtection="1">
      <alignment vertical="center"/>
    </xf>
    <xf numFmtId="0" fontId="1" fillId="0" borderId="0" xfId="0" applyFont="1" applyProtection="1">
      <protection locked="0"/>
    </xf>
    <xf numFmtId="0" fontId="2" fillId="0" borderId="0" xfId="0" applyFont="1" applyFill="1" applyBorder="1" applyAlignment="1" applyProtection="1">
      <alignment horizontal="center"/>
      <protection locked="0"/>
    </xf>
    <xf numFmtId="0" fontId="1" fillId="0" borderId="0" xfId="0" applyFont="1" applyAlignment="1" applyProtection="1">
      <alignment horizontal="right"/>
      <protection locked="0"/>
    </xf>
    <xf numFmtId="0" fontId="1" fillId="0" borderId="7" xfId="0" applyFont="1" applyBorder="1" applyAlignment="1" applyProtection="1">
      <alignment horizontal="right"/>
      <protection locked="0"/>
    </xf>
    <xf numFmtId="0" fontId="6" fillId="0" borderId="8" xfId="1" applyFont="1" applyBorder="1" applyProtection="1">
      <protection locked="0"/>
    </xf>
    <xf numFmtId="0" fontId="1" fillId="0" borderId="0" xfId="0" applyFont="1" applyBorder="1" applyAlignment="1" applyProtection="1">
      <alignment horizontal="right"/>
    </xf>
    <xf numFmtId="0" fontId="1" fillId="0" borderId="0" xfId="0" applyFont="1" applyProtection="1"/>
    <xf numFmtId="0" fontId="1" fillId="0" borderId="0" xfId="0" applyFont="1" applyBorder="1" applyProtection="1"/>
    <xf numFmtId="0" fontId="1" fillId="0" borderId="1" xfId="0" applyFont="1" applyBorder="1" applyProtection="1"/>
    <xf numFmtId="0" fontId="2" fillId="0" borderId="0" xfId="0" applyFont="1" applyBorder="1" applyAlignment="1" applyProtection="1">
      <alignment horizontal="center"/>
    </xf>
    <xf numFmtId="0" fontId="2" fillId="0" borderId="0" xfId="0" applyFont="1" applyFill="1" applyBorder="1" applyAlignment="1" applyProtection="1">
      <alignment horizontal="center"/>
    </xf>
    <xf numFmtId="0" fontId="1" fillId="0" borderId="6" xfId="0" applyFont="1" applyBorder="1" applyProtection="1"/>
    <xf numFmtId="0" fontId="1" fillId="0" borderId="0" xfId="0" applyFont="1" applyAlignment="1" applyProtection="1">
      <alignment horizontal="right"/>
    </xf>
    <xf numFmtId="0" fontId="1" fillId="0" borderId="2" xfId="0" applyFont="1" applyBorder="1" applyProtection="1"/>
    <xf numFmtId="0" fontId="1" fillId="0" borderId="0" xfId="0" applyFont="1" applyFill="1" applyBorder="1" applyAlignment="1" applyProtection="1">
      <alignment horizontal="justify" vertical="center"/>
    </xf>
    <xf numFmtId="0" fontId="7" fillId="0" borderId="7" xfId="0" applyFont="1" applyBorder="1" applyAlignment="1" applyProtection="1">
      <alignment wrapText="1"/>
    </xf>
  </cellXfs>
  <cellStyles count="2">
    <cellStyle name="Hyperlänk" xfId="1" builtinId="8"/>
    <cellStyle name="Normal" xfId="0" builtinId="0"/>
  </cellStyles>
  <dxfs count="98">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outline="0">
        <left/>
        <right/>
        <top/>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outline="0">
        <left/>
        <right/>
        <top/>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outline="0">
        <left style="thin">
          <color indexed="64"/>
        </left>
        <right style="thin">
          <color indexed="64"/>
        </right>
        <top/>
        <bottom style="thin">
          <color indexed="64"/>
        </bottom>
      </border>
    </dxf>
    <dxf>
      <numFmt numFmtId="0" formatCode="General"/>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1"/>
        <color theme="1"/>
        <name val="Calibri"/>
        <scheme val="minor"/>
      </font>
      <border diagonalUp="0" diagonalDown="0" outline="0">
        <left style="thin">
          <color indexed="64"/>
        </left>
        <right style="thin">
          <color indexed="64"/>
        </right>
        <top/>
        <bottom style="thin">
          <color indexed="64"/>
        </bottom>
      </border>
    </dxf>
    <dxf>
      <border diagonalUp="0" diagonalDown="0" outline="0">
        <left/>
        <right style="thin">
          <color indexed="64"/>
        </right>
        <top/>
        <bottom style="thin">
          <color indexed="64"/>
        </bottom>
      </border>
    </dxf>
    <dxf>
      <font>
        <strike val="0"/>
        <outline val="0"/>
        <shadow val="0"/>
        <vertAlign val="baseline"/>
        <color auto="1"/>
        <name val="Calibri"/>
        <scheme val="none"/>
      </font>
      <fill>
        <patternFill patternType="none">
          <fgColor rgb="FF000000"/>
          <bgColor auto="1"/>
        </patternFill>
      </fill>
    </dxf>
    <dxf>
      <font>
        <strike val="0"/>
        <outline val="0"/>
        <shadow val="0"/>
        <vertAlign val="baseline"/>
        <color auto="1"/>
        <name val="Calibri"/>
        <scheme val="none"/>
      </font>
      <fill>
        <patternFill patternType="none">
          <fgColor rgb="FF000000"/>
          <bgColor auto="1"/>
        </patternFill>
      </fill>
    </dxf>
    <dxf>
      <border outline="0">
        <bottom style="thin">
          <color rgb="FF000000"/>
        </bottom>
      </border>
    </dxf>
    <dxf>
      <font>
        <b/>
        <i val="0"/>
        <strike val="0"/>
        <condense val="0"/>
        <extend val="0"/>
        <outline val="0"/>
        <shadow val="0"/>
        <u val="none"/>
        <vertAlign val="baseline"/>
        <sz val="11"/>
        <color auto="1"/>
        <name val="Calibri"/>
        <scheme val="minor"/>
      </font>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outline="0">
        <left style="thin">
          <color indexed="64"/>
        </left>
        <right style="thin">
          <color indexed="64"/>
        </right>
        <top/>
        <bottom style="thin">
          <color indexed="64"/>
        </bottom>
      </border>
    </dxf>
    <dxf>
      <numFmt numFmtId="0" formatCode="General"/>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1"/>
        <color theme="1"/>
        <name val="Calibri"/>
        <scheme val="minor"/>
      </font>
      <border diagonalUp="0" diagonalDown="0" outline="0">
        <left style="thin">
          <color indexed="64"/>
        </left>
        <right style="thin">
          <color indexed="64"/>
        </right>
        <top/>
        <bottom style="thin">
          <color indexed="64"/>
        </bottom>
      </border>
    </dxf>
    <dxf>
      <border diagonalUp="0" diagonalDown="0" outline="0">
        <left/>
        <right style="thin">
          <color indexed="64"/>
        </right>
        <top/>
        <bottom style="thin">
          <color indexed="64"/>
        </bottom>
      </border>
    </dxf>
    <dxf>
      <font>
        <strike val="0"/>
        <outline val="0"/>
        <shadow val="0"/>
        <vertAlign val="baseline"/>
        <color auto="1"/>
        <name val="Calibri"/>
        <scheme val="none"/>
      </font>
      <fill>
        <patternFill patternType="none">
          <fgColor rgb="FF000000"/>
          <bgColor auto="1"/>
        </patternFill>
      </fill>
    </dxf>
    <dxf>
      <font>
        <strike val="0"/>
        <outline val="0"/>
        <shadow val="0"/>
        <vertAlign val="baseline"/>
        <color auto="1"/>
        <name val="Calibri"/>
        <scheme val="none"/>
      </font>
      <fill>
        <patternFill patternType="none">
          <fgColor rgb="FF000000"/>
          <bgColor auto="1"/>
        </patternFill>
      </fill>
    </dxf>
    <dxf>
      <border outline="0">
        <bottom style="thin">
          <color rgb="FF000000"/>
        </bottom>
      </border>
    </dxf>
    <dxf>
      <font>
        <b/>
        <i val="0"/>
        <strike val="0"/>
        <condense val="0"/>
        <extend val="0"/>
        <outline val="0"/>
        <shadow val="0"/>
        <u val="none"/>
        <vertAlign val="baseline"/>
        <sz val="11"/>
        <color auto="1"/>
        <name val="Calibri"/>
        <scheme val="minor"/>
      </font>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outline="0">
        <left style="thin">
          <color indexed="64"/>
        </left>
        <right style="thin">
          <color indexed="64"/>
        </right>
        <top/>
        <bottom style="thin">
          <color indexed="64"/>
        </bottom>
      </border>
    </dxf>
    <dxf>
      <numFmt numFmtId="0" formatCode="General"/>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1"/>
        <color theme="1"/>
        <name val="Calibri"/>
        <scheme val="minor"/>
      </font>
      <border diagonalUp="0" diagonalDown="0" outline="0">
        <left style="thin">
          <color indexed="64"/>
        </left>
        <right style="thin">
          <color indexed="64"/>
        </right>
        <top/>
        <bottom style="thin">
          <color indexed="64"/>
        </bottom>
      </border>
    </dxf>
    <dxf>
      <border diagonalUp="0" diagonalDown="0" outline="0">
        <left/>
        <right style="thin">
          <color indexed="64"/>
        </right>
        <top/>
        <bottom style="thin">
          <color indexed="64"/>
        </bottom>
      </border>
    </dxf>
    <dxf>
      <font>
        <strike val="0"/>
        <outline val="0"/>
        <shadow val="0"/>
        <vertAlign val="baseline"/>
        <color auto="1"/>
        <name val="Calibri"/>
        <scheme val="none"/>
      </font>
      <fill>
        <patternFill patternType="none">
          <fgColor rgb="FF000000"/>
          <bgColor auto="1"/>
        </patternFill>
      </fill>
    </dxf>
    <dxf>
      <font>
        <strike val="0"/>
        <outline val="0"/>
        <shadow val="0"/>
        <vertAlign val="baseline"/>
        <color auto="1"/>
        <name val="Calibri"/>
        <scheme val="none"/>
      </font>
      <fill>
        <patternFill patternType="none">
          <fgColor rgb="FF000000"/>
          <bgColor auto="1"/>
        </patternFill>
      </fill>
    </dxf>
    <dxf>
      <border outline="0">
        <bottom style="thin">
          <color rgb="FF000000"/>
        </bottom>
      </border>
    </dxf>
    <dxf>
      <font>
        <b/>
        <i val="0"/>
        <strike val="0"/>
        <condense val="0"/>
        <extend val="0"/>
        <outline val="0"/>
        <shadow val="0"/>
        <u val="none"/>
        <vertAlign val="baseline"/>
        <sz val="11"/>
        <color auto="1"/>
        <name val="Calibri"/>
        <scheme val="minor"/>
      </font>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outline="0">
        <left style="thin">
          <color indexed="64"/>
        </left>
        <right style="thin">
          <color indexed="64"/>
        </right>
        <top/>
        <bottom style="thin">
          <color indexed="64"/>
        </bottom>
      </border>
    </dxf>
    <dxf>
      <numFmt numFmtId="0" formatCode="General"/>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1"/>
        <color theme="1"/>
        <name val="Calibri"/>
        <scheme val="minor"/>
      </font>
      <border diagonalUp="0" diagonalDown="0" outline="0">
        <left style="thin">
          <color indexed="64"/>
        </left>
        <right style="thin">
          <color indexed="64"/>
        </right>
        <top/>
        <bottom style="thin">
          <color indexed="64"/>
        </bottom>
      </border>
    </dxf>
    <dxf>
      <border diagonalUp="0" diagonalDown="0" outline="0">
        <left/>
        <right style="thin">
          <color indexed="64"/>
        </right>
        <top/>
        <bottom style="thin">
          <color indexed="64"/>
        </bottom>
      </border>
    </dxf>
    <dxf>
      <font>
        <strike val="0"/>
        <outline val="0"/>
        <shadow val="0"/>
        <vertAlign val="baseline"/>
        <color auto="1"/>
        <name val="Calibri"/>
        <scheme val="none"/>
      </font>
      <fill>
        <patternFill patternType="none">
          <fgColor rgb="FF000000"/>
          <bgColor auto="1"/>
        </patternFill>
      </fill>
    </dxf>
    <dxf>
      <font>
        <strike val="0"/>
        <outline val="0"/>
        <shadow val="0"/>
        <vertAlign val="baseline"/>
        <color auto="1"/>
        <name val="Calibri"/>
        <scheme val="none"/>
      </font>
      <fill>
        <patternFill patternType="none">
          <fgColor rgb="FF000000"/>
          <bgColor auto="1"/>
        </patternFill>
      </fill>
    </dxf>
    <dxf>
      <border outline="0">
        <bottom style="thin">
          <color rgb="FF000000"/>
        </bottom>
      </border>
    </dxf>
    <dxf>
      <font>
        <b/>
        <i val="0"/>
        <strike val="0"/>
        <condense val="0"/>
        <extend val="0"/>
        <outline val="0"/>
        <shadow val="0"/>
        <u val="none"/>
        <vertAlign val="baseline"/>
        <sz val="11"/>
        <color auto="1"/>
        <name val="Calibri"/>
        <scheme val="minor"/>
      </font>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style="thin">
          <color indexed="64"/>
        </right>
        <top/>
        <bottom/>
      </border>
    </dxf>
    <dxf>
      <protection locked="0" hidden="0"/>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top/>
        <bottom style="thin">
          <color indexed="64"/>
        </bottom>
      </border>
    </dxf>
    <dxf>
      <protection locked="0" hidden="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outline="0">
        <left style="thin">
          <color indexed="64"/>
        </left>
        <right style="thin">
          <color indexed="64"/>
        </right>
        <top/>
        <bottom style="thin">
          <color indexed="64"/>
        </bottom>
      </border>
    </dxf>
    <dxf>
      <protection locked="0" hidden="0"/>
    </dxf>
    <dxf>
      <font>
        <b/>
        <i val="0"/>
        <strike val="0"/>
        <condense val="0"/>
        <extend val="0"/>
        <outline val="0"/>
        <shadow val="0"/>
        <u val="none"/>
        <vertAlign val="baseline"/>
        <sz val="11"/>
        <color theme="1"/>
        <name val="Calibri"/>
        <scheme val="minor"/>
      </font>
      <border diagonalUp="0" diagonalDown="0" outline="0">
        <left style="thin">
          <color indexed="64"/>
        </left>
        <right style="thin">
          <color indexed="64"/>
        </right>
        <top/>
        <bottom style="thin">
          <color indexed="64"/>
        </bottom>
      </border>
    </dxf>
    <dxf>
      <protection locked="0" hidden="0"/>
    </dxf>
    <dxf>
      <border diagonalUp="0" diagonalDown="0" outline="0">
        <left/>
        <right style="thin">
          <color indexed="64"/>
        </right>
        <top/>
        <bottom style="thin">
          <color indexed="64"/>
        </bottom>
      </border>
    </dxf>
    <dxf>
      <font>
        <strike val="0"/>
        <outline val="0"/>
        <shadow val="0"/>
        <vertAlign val="baseline"/>
        <color auto="1"/>
        <name val="Calibri"/>
        <scheme val="minor"/>
      </font>
      <fill>
        <patternFill patternType="none">
          <fgColor indexed="64"/>
          <bgColor auto="1"/>
        </patternFill>
      </fill>
      <protection locked="0" hidden="0"/>
    </dxf>
    <dxf>
      <font>
        <strike val="0"/>
        <outline val="0"/>
        <shadow val="0"/>
        <vertAlign val="baseline"/>
        <color auto="1"/>
        <name val="Calibri"/>
        <scheme val="minor"/>
      </font>
      <fill>
        <patternFill patternType="none">
          <fgColor indexed="64"/>
          <bgColor auto="1"/>
        </patternFill>
      </fill>
      <protection locked="0" hidden="0"/>
    </dxf>
    <dxf>
      <border outline="0">
        <bottom style="thin">
          <color indexed="64"/>
        </bottom>
      </border>
    </dxf>
    <dxf>
      <font>
        <b/>
        <i val="0"/>
        <strike val="0"/>
        <condense val="0"/>
        <extend val="0"/>
        <outline val="0"/>
        <shadow val="0"/>
        <u val="none"/>
        <vertAlign val="baseline"/>
        <sz val="11"/>
        <color auto="1"/>
        <name val="Calibri"/>
        <scheme val="minor"/>
      </font>
      <fill>
        <patternFill patternType="none">
          <fgColor indexed="64"/>
          <bgColor auto="1"/>
        </patternFill>
      </fill>
      <alignment horizontal="center" vertical="bottom" textRotation="0" wrapText="0" indent="0" justifyLastLine="0" shrinkToFit="0" readingOrder="0"/>
      <border diagonalUp="0" diagonalDown="0">
        <left style="thin">
          <color indexed="64"/>
        </left>
        <right style="thin">
          <color indexed="64"/>
        </right>
        <top/>
        <bottom/>
      </border>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219075</xdr:colOff>
      <xdr:row>0</xdr:row>
      <xdr:rowOff>4162425</xdr:rowOff>
    </xdr:from>
    <xdr:to>
      <xdr:col>0</xdr:col>
      <xdr:colOff>5053622</xdr:colOff>
      <xdr:row>7</xdr:row>
      <xdr:rowOff>166646</xdr:rowOff>
    </xdr:to>
    <xdr:pic>
      <xdr:nvPicPr>
        <xdr:cNvPr id="2" name="Bildobjekt 1"/>
        <xdr:cNvPicPr>
          <a:picLocks noChangeAspect="1"/>
        </xdr:cNvPicPr>
      </xdr:nvPicPr>
      <xdr:blipFill>
        <a:blip xmlns:r="http://schemas.openxmlformats.org/officeDocument/2006/relationships" r:embed="rId1"/>
        <a:stretch>
          <a:fillRect/>
        </a:stretch>
      </xdr:blipFill>
      <xdr:spPr>
        <a:xfrm>
          <a:off x="219075" y="4162425"/>
          <a:ext cx="4834547" cy="1719221"/>
        </a:xfrm>
        <a:prstGeom prst="rect">
          <a:avLst/>
        </a:prstGeom>
      </xdr:spPr>
    </xdr:pic>
    <xdr:clientData/>
  </xdr:twoCellAnchor>
  <xdr:twoCellAnchor editAs="oneCell">
    <xdr:from>
      <xdr:col>0</xdr:col>
      <xdr:colOff>5257800</xdr:colOff>
      <xdr:row>0</xdr:row>
      <xdr:rowOff>3790950</xdr:rowOff>
    </xdr:from>
    <xdr:to>
      <xdr:col>1</xdr:col>
      <xdr:colOff>13427</xdr:colOff>
      <xdr:row>9</xdr:row>
      <xdr:rowOff>74723</xdr:rowOff>
    </xdr:to>
    <xdr:pic>
      <xdr:nvPicPr>
        <xdr:cNvPr id="3" name="Bildobjekt 2"/>
        <xdr:cNvPicPr>
          <a:picLocks noChangeAspect="1"/>
        </xdr:cNvPicPr>
      </xdr:nvPicPr>
      <xdr:blipFill>
        <a:blip xmlns:r="http://schemas.openxmlformats.org/officeDocument/2006/relationships" r:embed="rId2"/>
        <a:stretch>
          <a:fillRect/>
        </a:stretch>
      </xdr:blipFill>
      <xdr:spPr>
        <a:xfrm>
          <a:off x="5257800" y="3790950"/>
          <a:ext cx="3366227" cy="2379773"/>
        </a:xfrm>
        <a:prstGeom prst="rect">
          <a:avLst/>
        </a:prstGeom>
      </xdr:spPr>
    </xdr:pic>
    <xdr:clientData/>
  </xdr:twoCellAnchor>
</xdr:wsDr>
</file>

<file path=xl/tables/table1.xml><?xml version="1.0" encoding="utf-8"?>
<table xmlns="http://schemas.openxmlformats.org/spreadsheetml/2006/main" id="2" name="Tabell2" displayName="Tabell2" ref="A16:D70" headerRowCount="0" totalsRowCount="1" headerRowDxfId="97" dataDxfId="95" totalsRowDxfId="94" headerRowBorderDxfId="96">
  <tableColumns count="4">
    <tableColumn id="1" name="Kolumn1" totalsRowLabel="Summa" headerRowDxfId="93" dataDxfId="92" totalsRowDxfId="29"/>
    <tableColumn id="2" name="Kolumn2" headerRowDxfId="91" dataDxfId="90" totalsRowDxfId="28"/>
    <tableColumn id="3" name="Kolumn3" totalsRowFunction="custom" headerRowDxfId="89" dataDxfId="88" totalsRowDxfId="27">
      <totalsRowFormula>SUM(C17:C69)</totalsRowFormula>
    </tableColumn>
    <tableColumn id="10" name="Kolumn10" headerRowDxfId="87" dataDxfId="86" totalsRowDxfId="26"/>
  </tableColumns>
  <tableStyleInfo name="TableStyleLight18" showFirstColumn="0" showLastColumn="0" showRowStripes="1" showColumnStripes="0"/>
</table>
</file>

<file path=xl/tables/table2.xml><?xml version="1.0" encoding="utf-8"?>
<table xmlns="http://schemas.openxmlformats.org/spreadsheetml/2006/main" id="4" name="Tabell25" displayName="Tabell25" ref="A16:E70" headerRowCount="0" totalsRowCount="1" headerRowDxfId="85" dataDxfId="83" totalsRowDxfId="82" headerRowBorderDxfId="84">
  <tableColumns count="5">
    <tableColumn id="1" name="Kolumn1" totalsRowLabel="Summa" headerRowDxfId="81" totalsRowDxfId="25"/>
    <tableColumn id="2" name="Kolumn2" headerRowDxfId="80" totalsRowDxfId="24"/>
    <tableColumn id="3" name="Kolumn3" totalsRowFunction="custom" headerRowDxfId="79" dataDxfId="78" totalsRowDxfId="23">
      <calculatedColumnFormula>'Tillfälle 1'!C16</calculatedColumnFormula>
      <totalsRowFormula>SUM(C17:C69)</totalsRowFormula>
    </tableColumn>
    <tableColumn id="5" name="Kolumn4" headerRowDxfId="77" dataDxfId="76" totalsRowDxfId="22"/>
    <tableColumn id="10" name="Kolumn10" headerRowDxfId="75" totalsRowDxfId="21"/>
  </tableColumns>
  <tableStyleInfo name="TableStyleLight18" showFirstColumn="0" showLastColumn="0" showRowStripes="1" showColumnStripes="0"/>
</table>
</file>

<file path=xl/tables/table3.xml><?xml version="1.0" encoding="utf-8"?>
<table xmlns="http://schemas.openxmlformats.org/spreadsheetml/2006/main" id="5" name="Tabell256" displayName="Tabell256" ref="A16:F70" headerRowCount="0" totalsRowCount="1" headerRowDxfId="74" dataDxfId="72" totalsRowDxfId="71" headerRowBorderDxfId="73">
  <tableColumns count="6">
    <tableColumn id="1" name="Kolumn1" totalsRowLabel="Summa" headerRowDxfId="70" totalsRowDxfId="20"/>
    <tableColumn id="2" name="Kolumn2" headerRowDxfId="69" totalsRowDxfId="19"/>
    <tableColumn id="3" name="Kolumn3" totalsRowFunction="custom" headerRowDxfId="68" dataDxfId="67" totalsRowDxfId="18">
      <calculatedColumnFormula>'Tillfälle 1'!C16</calculatedColumnFormula>
      <totalsRowFormula>SUM(C17:C69)</totalsRowFormula>
    </tableColumn>
    <tableColumn id="5" name="Kolumn4" totalsRowFunction="sum" headerRowDxfId="66" dataDxfId="65" totalsRowDxfId="17">
      <calculatedColumnFormula>'Tillfälle 2'!D16</calculatedColumnFormula>
    </tableColumn>
    <tableColumn id="6" name="Kolumn5" headerRowDxfId="64" dataDxfId="63" totalsRowDxfId="16"/>
    <tableColumn id="10" name="Kolumn10" headerRowDxfId="62" totalsRowDxfId="15"/>
  </tableColumns>
  <tableStyleInfo name="TableStyleLight18" showFirstColumn="0" showLastColumn="0" showRowStripes="1" showColumnStripes="0"/>
</table>
</file>

<file path=xl/tables/table4.xml><?xml version="1.0" encoding="utf-8"?>
<table xmlns="http://schemas.openxmlformats.org/spreadsheetml/2006/main" id="6" name="Tabell2567" displayName="Tabell2567" ref="A16:G70" headerRowCount="0" totalsRowCount="1" headerRowDxfId="61" dataDxfId="59" totalsRowDxfId="58" headerRowBorderDxfId="60">
  <tableColumns count="7">
    <tableColumn id="1" name="Kolumn1" totalsRowLabel="Summa" headerRowDxfId="57" totalsRowDxfId="14"/>
    <tableColumn id="2" name="Kolumn2" headerRowDxfId="56" totalsRowDxfId="13"/>
    <tableColumn id="3" name="Kolumn3" totalsRowFunction="custom" headerRowDxfId="55" dataDxfId="54" totalsRowDxfId="12">
      <calculatedColumnFormula>'Tillfälle 1'!C16</calculatedColumnFormula>
      <totalsRowFormula>SUM(C17:C69)</totalsRowFormula>
    </tableColumn>
    <tableColumn id="5" name="Kolumn4" totalsRowFunction="sum" headerRowDxfId="53" dataDxfId="52" totalsRowDxfId="11">
      <calculatedColumnFormula>'Tillfälle 2'!D16</calculatedColumnFormula>
    </tableColumn>
    <tableColumn id="6" name="Kolumn5" totalsRowFunction="sum" headerRowDxfId="51" dataDxfId="50" totalsRowDxfId="10">
      <calculatedColumnFormula>'Tillfälle 3'!E16</calculatedColumnFormula>
    </tableColumn>
    <tableColumn id="7" name="Kolumn6" headerRowDxfId="49" dataDxfId="48" totalsRowDxfId="9"/>
    <tableColumn id="10" name="Kolumn10" headerRowDxfId="47" totalsRowDxfId="8"/>
  </tableColumns>
  <tableStyleInfo name="TableStyleLight18" showFirstColumn="0" showLastColumn="0" showRowStripes="1" showColumnStripes="0"/>
</table>
</file>

<file path=xl/tables/table5.xml><?xml version="1.0" encoding="utf-8"?>
<table xmlns="http://schemas.openxmlformats.org/spreadsheetml/2006/main" id="7" name="Tabell25678" displayName="Tabell25678" ref="A16:H70" headerRowCount="0" totalsRowCount="1" headerRowDxfId="46" dataDxfId="44" totalsRowDxfId="43" headerRowBorderDxfId="45">
  <tableColumns count="8">
    <tableColumn id="1" name="Kolumn1" totalsRowLabel="Summa" headerRowDxfId="42" totalsRowDxfId="7"/>
    <tableColumn id="2" name="Kolumn2" headerRowDxfId="41" totalsRowDxfId="6"/>
    <tableColumn id="3" name="Kolumn3" totalsRowFunction="custom" headerRowDxfId="40" dataDxfId="39" totalsRowDxfId="5">
      <calculatedColumnFormula>'Tillfälle 1'!C16</calculatedColumnFormula>
      <totalsRowFormula>SUM(C17:C69)</totalsRowFormula>
    </tableColumn>
    <tableColumn id="5" name="Kolumn4" totalsRowFunction="sum" headerRowDxfId="38" dataDxfId="37" totalsRowDxfId="4">
      <calculatedColumnFormula>'Tillfälle 2'!D16</calculatedColumnFormula>
    </tableColumn>
    <tableColumn id="6" name="Kolumn5" totalsRowFunction="sum" headerRowDxfId="36" dataDxfId="35" totalsRowDxfId="3">
      <calculatedColumnFormula>'Tillfälle 3'!E16</calculatedColumnFormula>
    </tableColumn>
    <tableColumn id="7" name="Kolumn6" headerRowDxfId="34" dataDxfId="33" totalsRowDxfId="2">
      <calculatedColumnFormula>'Tillfälle 4'!F16</calculatedColumnFormula>
    </tableColumn>
    <tableColumn id="8" name="Kolumn7" headerRowDxfId="32" dataDxfId="31" totalsRowDxfId="1"/>
    <tableColumn id="10" name="Kolumn10" headerRowDxfId="30" totalsRowDxfId="0"/>
  </tableColumns>
  <tableStyleInfo name="TableStyleLight18"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abSelected="1" workbookViewId="0"/>
  </sheetViews>
  <sheetFormatPr defaultRowHeight="15"/>
  <cols>
    <col min="1" max="1" width="129.140625" customWidth="1"/>
  </cols>
  <sheetData>
    <row r="1" spans="1:1" ht="360">
      <c r="A1" s="35" t="s">
        <v>80</v>
      </c>
    </row>
  </sheetData>
  <sheetProtection algorithmName="SHA-512" hashValue="8Y9O+vONXufswWQ4xSC9fwwACQaiVrGeu/jGa8cJC3fG7ErXQZ6BakW1j+9d04pneQP7TldLJMXqPLzTeWygYA==" saltValue="BBDU9chLoWgD/Z1eWCBYWQ==" spinCount="100000" sheet="1" objects="1" scenarios="1" selectLockedCells="1" selectUnlockedCells="1"/>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3"/>
  <sheetViews>
    <sheetView showGridLines="0" zoomScaleNormal="100" workbookViewId="0">
      <pane ySplit="9" topLeftCell="A10" activePane="bottomLeft" state="frozen"/>
      <selection pane="bottomLeft" activeCell="B30" sqref="B30"/>
    </sheetView>
  </sheetViews>
  <sheetFormatPr defaultRowHeight="15"/>
  <cols>
    <col min="1" max="1" width="7.5703125" style="22" bestFit="1" customWidth="1"/>
    <col min="2" max="2" width="117.5703125" style="13" customWidth="1"/>
    <col min="3" max="7" width="12.85546875" style="13" customWidth="1"/>
    <col min="8" max="8" width="105.140625" style="13" customWidth="1"/>
    <col min="9" max="16384" width="9.140625" style="13"/>
  </cols>
  <sheetData>
    <row r="1" spans="1:10">
      <c r="A1" s="20"/>
      <c r="B1" s="3" t="s">
        <v>72</v>
      </c>
      <c r="C1" s="12"/>
      <c r="D1" s="12"/>
      <c r="E1" s="12"/>
      <c r="F1" s="12"/>
      <c r="G1" s="12"/>
      <c r="I1" s="11"/>
      <c r="J1" s="11"/>
    </row>
    <row r="2" spans="1:10" ht="15.75" thickBot="1">
      <c r="A2" s="20"/>
      <c r="C2" s="12"/>
      <c r="D2" s="12"/>
      <c r="E2" s="12"/>
      <c r="F2" s="12"/>
      <c r="G2" s="12"/>
      <c r="H2" s="14"/>
      <c r="I2" s="11"/>
      <c r="J2" s="11"/>
    </row>
    <row r="3" spans="1:10">
      <c r="A3" s="20"/>
      <c r="B3" s="5" t="s">
        <v>49</v>
      </c>
      <c r="C3" s="12"/>
      <c r="D3" s="12"/>
      <c r="E3" s="12"/>
      <c r="F3" s="12"/>
      <c r="G3" s="12"/>
      <c r="H3" s="14"/>
      <c r="I3" s="11"/>
      <c r="J3" s="11"/>
    </row>
    <row r="4" spans="1:10">
      <c r="A4" s="20"/>
      <c r="B4" s="6" t="s">
        <v>50</v>
      </c>
      <c r="C4" s="12"/>
      <c r="D4" s="12"/>
      <c r="E4" s="12"/>
      <c r="F4" s="12"/>
      <c r="G4" s="12"/>
      <c r="H4" s="14"/>
      <c r="I4" s="11"/>
      <c r="J4" s="11"/>
    </row>
    <row r="5" spans="1:10">
      <c r="A5" s="20"/>
      <c r="B5" s="6" t="s">
        <v>51</v>
      </c>
      <c r="C5" s="12"/>
      <c r="D5" s="12"/>
      <c r="E5" s="12"/>
      <c r="F5" s="12"/>
      <c r="G5" s="12"/>
      <c r="H5" s="14"/>
      <c r="I5" s="11"/>
      <c r="J5" s="11"/>
    </row>
    <row r="6" spans="1:10">
      <c r="A6" s="20"/>
      <c r="B6" s="6" t="s">
        <v>52</v>
      </c>
      <c r="C6" s="12"/>
      <c r="D6" s="12"/>
      <c r="E6" s="12"/>
      <c r="F6" s="12"/>
      <c r="G6" s="12"/>
      <c r="H6" s="14"/>
      <c r="I6" s="11"/>
      <c r="J6" s="11"/>
    </row>
    <row r="7" spans="1:10">
      <c r="A7" s="20"/>
      <c r="B7" s="6" t="s">
        <v>53</v>
      </c>
      <c r="C7" s="12"/>
      <c r="D7" s="12"/>
      <c r="E7" s="12"/>
      <c r="F7" s="12"/>
      <c r="G7" s="12"/>
      <c r="H7" s="14"/>
      <c r="I7" s="11"/>
      <c r="J7" s="11"/>
    </row>
    <row r="8" spans="1:10">
      <c r="A8" s="20"/>
      <c r="B8" s="6" t="s">
        <v>54</v>
      </c>
      <c r="C8" s="12"/>
      <c r="D8" s="12"/>
      <c r="E8" s="12"/>
      <c r="F8" s="12"/>
      <c r="G8" s="12"/>
      <c r="H8" s="14"/>
      <c r="I8" s="11"/>
      <c r="J8" s="11"/>
    </row>
    <row r="9" spans="1:10" ht="15.75" thickBot="1">
      <c r="A9" s="20"/>
      <c r="B9" s="7" t="s">
        <v>55</v>
      </c>
      <c r="C9" s="12"/>
      <c r="D9" s="12"/>
      <c r="E9" s="12"/>
      <c r="F9" s="12"/>
      <c r="G9" s="12"/>
      <c r="H9" s="14"/>
      <c r="I9" s="11"/>
      <c r="J9" s="11"/>
    </row>
    <row r="10" spans="1:10" ht="15.75" thickBot="1">
      <c r="A10" s="20"/>
      <c r="B10" s="3"/>
      <c r="C10" s="12"/>
      <c r="D10" s="12"/>
      <c r="E10" s="12"/>
      <c r="F10" s="12"/>
      <c r="G10" s="12"/>
      <c r="H10" s="14"/>
      <c r="I10" s="11"/>
      <c r="J10" s="11"/>
    </row>
    <row r="11" spans="1:10">
      <c r="A11" s="21"/>
      <c r="B11" s="8" t="s">
        <v>46</v>
      </c>
      <c r="C11" s="15"/>
      <c r="D11" s="15"/>
      <c r="E11" s="15"/>
      <c r="F11" s="15"/>
      <c r="G11" s="15"/>
      <c r="H11" s="16"/>
      <c r="I11" s="11"/>
      <c r="J11" s="11"/>
    </row>
    <row r="12" spans="1:10">
      <c r="A12" s="21"/>
      <c r="B12" s="9" t="s">
        <v>47</v>
      </c>
      <c r="C12" s="15"/>
      <c r="D12" s="15"/>
      <c r="E12" s="15"/>
      <c r="F12" s="15"/>
      <c r="G12" s="15"/>
      <c r="H12" s="16"/>
      <c r="I12" s="11"/>
      <c r="J12" s="11"/>
    </row>
    <row r="13" spans="1:10" ht="15.75" thickBot="1">
      <c r="B13" s="10" t="s">
        <v>48</v>
      </c>
      <c r="I13" s="11"/>
      <c r="J13" s="11"/>
    </row>
    <row r="14" spans="1:10">
      <c r="B14" s="4"/>
      <c r="I14" s="11"/>
      <c r="J14" s="11"/>
    </row>
    <row r="15" spans="1:10" ht="30">
      <c r="A15" s="28"/>
      <c r="B15" s="31" t="s">
        <v>73</v>
      </c>
      <c r="C15" s="29" t="s">
        <v>66</v>
      </c>
      <c r="D15" s="29" t="s">
        <v>67</v>
      </c>
      <c r="E15" s="29" t="s">
        <v>68</v>
      </c>
      <c r="F15" s="29" t="s">
        <v>69</v>
      </c>
      <c r="G15" s="29" t="s">
        <v>70</v>
      </c>
      <c r="H15" s="30" t="s">
        <v>2</v>
      </c>
      <c r="I15" s="11"/>
      <c r="J15" s="11"/>
    </row>
    <row r="16" spans="1:10" ht="20.100000000000001" customHeight="1">
      <c r="A16" s="19"/>
      <c r="B16" s="26" t="s">
        <v>11</v>
      </c>
      <c r="C16" s="16"/>
      <c r="D16" s="16"/>
      <c r="E16" s="16"/>
      <c r="F16" s="16"/>
      <c r="G16" s="16"/>
      <c r="H16" s="16"/>
    </row>
    <row r="17" spans="1:8" ht="20.100000000000001" customHeight="1">
      <c r="A17" s="19">
        <v>1</v>
      </c>
      <c r="B17" s="2" t="s">
        <v>0</v>
      </c>
      <c r="C17" s="17">
        <f>'Tillfälle 1'!C17</f>
        <v>1</v>
      </c>
      <c r="D17" s="17">
        <f>'Tillfälle 2'!D17</f>
        <v>2</v>
      </c>
      <c r="E17" s="17">
        <f>'Tillfälle 3'!E17</f>
        <v>3</v>
      </c>
      <c r="F17" s="17">
        <f>'Tillfälle 4'!F17</f>
        <v>4</v>
      </c>
      <c r="G17" s="17"/>
      <c r="H17" s="17"/>
    </row>
    <row r="18" spans="1:8" ht="20.100000000000001" customHeight="1">
      <c r="A18" s="19">
        <v>2</v>
      </c>
      <c r="B18" s="2" t="s">
        <v>1</v>
      </c>
      <c r="C18" s="17">
        <f>'Tillfälle 1'!C18</f>
        <v>1</v>
      </c>
      <c r="D18" s="17">
        <f>'Tillfälle 2'!D18</f>
        <v>2</v>
      </c>
      <c r="E18" s="17">
        <f>'Tillfälle 3'!E18</f>
        <v>3</v>
      </c>
      <c r="F18" s="17">
        <f>'Tillfälle 4'!F18</f>
        <v>4</v>
      </c>
      <c r="G18" s="17"/>
      <c r="H18" s="17"/>
    </row>
    <row r="19" spans="1:8" ht="20.100000000000001" customHeight="1">
      <c r="A19" s="19">
        <v>3</v>
      </c>
      <c r="B19" s="2" t="s">
        <v>57</v>
      </c>
      <c r="C19" s="17">
        <f>'Tillfälle 1'!C19</f>
        <v>1</v>
      </c>
      <c r="D19" s="17">
        <f>'Tillfälle 2'!D19</f>
        <v>2</v>
      </c>
      <c r="E19" s="17">
        <f>'Tillfälle 3'!E19</f>
        <v>3</v>
      </c>
      <c r="F19" s="17">
        <f>'Tillfälle 4'!F19</f>
        <v>4</v>
      </c>
      <c r="G19" s="17"/>
      <c r="H19" s="17"/>
    </row>
    <row r="20" spans="1:8" ht="20.100000000000001" customHeight="1">
      <c r="A20" s="19">
        <v>4</v>
      </c>
      <c r="B20" s="2" t="s">
        <v>24</v>
      </c>
      <c r="C20" s="17">
        <f>'Tillfälle 1'!C20</f>
        <v>1</v>
      </c>
      <c r="D20" s="17">
        <f>'Tillfälle 2'!D20</f>
        <v>2</v>
      </c>
      <c r="E20" s="17">
        <f>'Tillfälle 3'!E20</f>
        <v>3</v>
      </c>
      <c r="F20" s="17">
        <f>'Tillfälle 4'!F20</f>
        <v>4</v>
      </c>
      <c r="G20" s="17"/>
      <c r="H20" s="17"/>
    </row>
    <row r="21" spans="1:8" ht="20.100000000000001" customHeight="1">
      <c r="A21" s="19">
        <v>5</v>
      </c>
      <c r="B21" s="2" t="s">
        <v>26</v>
      </c>
      <c r="C21" s="17">
        <f>'Tillfälle 1'!C21</f>
        <v>1</v>
      </c>
      <c r="D21" s="17">
        <f>'Tillfälle 2'!D21</f>
        <v>2</v>
      </c>
      <c r="E21" s="17">
        <f>'Tillfälle 3'!E21</f>
        <v>3</v>
      </c>
      <c r="F21" s="17">
        <f>'Tillfälle 4'!F21</f>
        <v>4</v>
      </c>
      <c r="G21" s="17"/>
      <c r="H21" s="17"/>
    </row>
    <row r="22" spans="1:8" ht="20.100000000000001" customHeight="1">
      <c r="A22" s="19">
        <v>6</v>
      </c>
      <c r="B22" s="1" t="s">
        <v>58</v>
      </c>
      <c r="C22" s="17" t="str">
        <f>'Tillfälle 1'!C22</f>
        <v>x</v>
      </c>
      <c r="D22" s="17" t="str">
        <f>'Tillfälle 2'!D22</f>
        <v>x</v>
      </c>
      <c r="E22" s="17" t="str">
        <f>'Tillfälle 3'!E22</f>
        <v>x</v>
      </c>
      <c r="F22" s="17" t="str">
        <f>'Tillfälle 4'!F22</f>
        <v>x</v>
      </c>
      <c r="G22" s="17"/>
      <c r="H22" s="17"/>
    </row>
    <row r="23" spans="1:8" ht="20.100000000000001" customHeight="1">
      <c r="A23" s="19">
        <v>7</v>
      </c>
      <c r="B23" s="2" t="s">
        <v>3</v>
      </c>
      <c r="C23" s="17" t="str">
        <f>'Tillfälle 1'!C23</f>
        <v>?</v>
      </c>
      <c r="D23" s="17" t="str">
        <f>'Tillfälle 2'!D23</f>
        <v>?</v>
      </c>
      <c r="E23" s="17" t="str">
        <f>'Tillfälle 3'!E23</f>
        <v>?</v>
      </c>
      <c r="F23" s="17" t="str">
        <f>'Tillfälle 4'!F23</f>
        <v>?</v>
      </c>
      <c r="G23" s="17"/>
      <c r="H23" s="17"/>
    </row>
    <row r="24" spans="1:8" ht="20.100000000000001" customHeight="1">
      <c r="A24" s="19">
        <v>8</v>
      </c>
      <c r="B24" s="2" t="s">
        <v>59</v>
      </c>
      <c r="C24" s="17">
        <f>'Tillfälle 1'!C24</f>
        <v>0</v>
      </c>
      <c r="D24" s="17">
        <f>'Tillfälle 2'!D24</f>
        <v>0</v>
      </c>
      <c r="E24" s="17">
        <f>'Tillfälle 3'!E24</f>
        <v>0</v>
      </c>
      <c r="F24" s="17">
        <f>'Tillfälle 4'!F24</f>
        <v>0</v>
      </c>
      <c r="G24" s="17"/>
      <c r="H24" s="17"/>
    </row>
    <row r="25" spans="1:8" ht="20.100000000000001" customHeight="1">
      <c r="A25" s="19">
        <v>9</v>
      </c>
      <c r="B25" s="2" t="s">
        <v>56</v>
      </c>
      <c r="C25" s="17">
        <f>'Tillfälle 1'!C25</f>
        <v>0</v>
      </c>
      <c r="D25" s="17">
        <f>'Tillfälle 2'!D25</f>
        <v>0</v>
      </c>
      <c r="E25" s="17">
        <f>'Tillfälle 3'!E25</f>
        <v>0</v>
      </c>
      <c r="F25" s="17">
        <f>'Tillfälle 4'!F25</f>
        <v>0</v>
      </c>
      <c r="G25" s="17"/>
      <c r="H25" s="17"/>
    </row>
    <row r="26" spans="1:8" ht="20.100000000000001" customHeight="1">
      <c r="A26" s="19">
        <v>10</v>
      </c>
      <c r="B26" s="2" t="s">
        <v>45</v>
      </c>
      <c r="C26" s="17">
        <f>'Tillfälle 1'!C26</f>
        <v>0</v>
      </c>
      <c r="D26" s="17">
        <f>'Tillfälle 2'!D26</f>
        <v>0</v>
      </c>
      <c r="E26" s="17">
        <f>'Tillfälle 3'!E26</f>
        <v>0</v>
      </c>
      <c r="F26" s="17">
        <f>'Tillfälle 4'!F26</f>
        <v>0</v>
      </c>
      <c r="G26" s="17"/>
      <c r="H26" s="17"/>
    </row>
    <row r="27" spans="1:8" ht="20.100000000000001" customHeight="1">
      <c r="A27" s="19">
        <v>11</v>
      </c>
      <c r="B27" s="2" t="s">
        <v>27</v>
      </c>
      <c r="C27" s="17">
        <f>'Tillfälle 1'!C27</f>
        <v>0</v>
      </c>
      <c r="D27" s="17">
        <f>'Tillfälle 2'!D27</f>
        <v>0</v>
      </c>
      <c r="E27" s="17">
        <f>'Tillfälle 3'!E27</f>
        <v>0</v>
      </c>
      <c r="F27" s="17">
        <f>'Tillfälle 4'!F27</f>
        <v>0</v>
      </c>
      <c r="G27" s="17"/>
      <c r="H27" s="17"/>
    </row>
    <row r="28" spans="1:8" ht="20.100000000000001" customHeight="1">
      <c r="A28" s="19">
        <v>12</v>
      </c>
      <c r="B28" s="2" t="s">
        <v>40</v>
      </c>
      <c r="C28" s="17">
        <f>'Tillfälle 1'!C28</f>
        <v>0</v>
      </c>
      <c r="D28" s="17">
        <f>'Tillfälle 2'!D28</f>
        <v>0</v>
      </c>
      <c r="E28" s="17">
        <f>'Tillfälle 3'!E28</f>
        <v>0</v>
      </c>
      <c r="F28" s="17">
        <f>'Tillfälle 4'!F28</f>
        <v>0</v>
      </c>
      <c r="G28" s="17"/>
      <c r="H28" s="17"/>
    </row>
    <row r="29" spans="1:8" ht="20.100000000000001" customHeight="1">
      <c r="A29" s="19">
        <v>13</v>
      </c>
      <c r="B29" s="1" t="s">
        <v>4</v>
      </c>
      <c r="C29" s="17">
        <f>'Tillfälle 1'!C29</f>
        <v>0</v>
      </c>
      <c r="D29" s="17">
        <f>'Tillfälle 2'!D29</f>
        <v>0</v>
      </c>
      <c r="E29" s="17">
        <f>'Tillfälle 3'!E29</f>
        <v>0</v>
      </c>
      <c r="F29" s="17">
        <f>'Tillfälle 4'!F29</f>
        <v>0</v>
      </c>
      <c r="G29" s="17"/>
      <c r="H29" s="17"/>
    </row>
    <row r="30" spans="1:8" ht="20.100000000000001" customHeight="1">
      <c r="A30" s="19">
        <v>14</v>
      </c>
      <c r="B30" s="2" t="s">
        <v>60</v>
      </c>
      <c r="C30" s="17">
        <f>'Tillfälle 1'!C30</f>
        <v>0</v>
      </c>
      <c r="D30" s="17">
        <f>'Tillfälle 2'!D30</f>
        <v>0</v>
      </c>
      <c r="E30" s="17">
        <f>'Tillfälle 3'!E30</f>
        <v>0</v>
      </c>
      <c r="F30" s="17">
        <f>'Tillfälle 4'!F30</f>
        <v>0</v>
      </c>
      <c r="G30" s="17"/>
      <c r="H30" s="17"/>
    </row>
    <row r="31" spans="1:8" ht="20.100000000000001" customHeight="1">
      <c r="A31" s="19">
        <v>15</v>
      </c>
      <c r="B31" s="1" t="s">
        <v>28</v>
      </c>
      <c r="C31" s="17">
        <f>'Tillfälle 1'!C31</f>
        <v>0</v>
      </c>
      <c r="D31" s="17">
        <f>'Tillfälle 2'!D31</f>
        <v>0</v>
      </c>
      <c r="E31" s="17">
        <f>'Tillfälle 3'!E31</f>
        <v>0</v>
      </c>
      <c r="F31" s="17">
        <f>'Tillfälle 4'!F31</f>
        <v>0</v>
      </c>
      <c r="G31" s="17"/>
      <c r="H31" s="17"/>
    </row>
    <row r="32" spans="1:8" ht="20.100000000000001" customHeight="1">
      <c r="A32" s="19">
        <v>16</v>
      </c>
      <c r="B32" s="18" t="s">
        <v>43</v>
      </c>
      <c r="C32" s="17">
        <f>'Tillfälle 1'!C32</f>
        <v>0</v>
      </c>
      <c r="D32" s="17">
        <f>'Tillfälle 2'!D32</f>
        <v>0</v>
      </c>
      <c r="E32" s="17">
        <f>'Tillfälle 3'!E32</f>
        <v>0</v>
      </c>
      <c r="F32" s="17">
        <f>'Tillfälle 4'!F32</f>
        <v>0</v>
      </c>
      <c r="G32" s="17"/>
      <c r="H32" s="17"/>
    </row>
    <row r="33" spans="1:8" ht="20.100000000000001" customHeight="1">
      <c r="A33" s="19" t="s">
        <v>5</v>
      </c>
      <c r="B33" s="1" t="s">
        <v>7</v>
      </c>
      <c r="C33" s="17">
        <f>'Tillfälle 1'!C33</f>
        <v>0</v>
      </c>
      <c r="D33" s="17">
        <f>'Tillfälle 2'!D33</f>
        <v>0</v>
      </c>
      <c r="E33" s="17">
        <f>'Tillfälle 3'!E33</f>
        <v>0</v>
      </c>
      <c r="F33" s="17">
        <f>'Tillfälle 4'!F33</f>
        <v>0</v>
      </c>
      <c r="G33" s="17"/>
      <c r="H33" s="17"/>
    </row>
    <row r="34" spans="1:8" ht="20.100000000000001" customHeight="1">
      <c r="A34" s="19" t="s">
        <v>10</v>
      </c>
      <c r="B34" s="1" t="s">
        <v>8</v>
      </c>
      <c r="C34" s="17">
        <f>'Tillfälle 1'!C34</f>
        <v>0</v>
      </c>
      <c r="D34" s="17">
        <f>'Tillfälle 2'!D34</f>
        <v>0</v>
      </c>
      <c r="E34" s="17">
        <f>'Tillfälle 3'!E34</f>
        <v>0</v>
      </c>
      <c r="F34" s="17">
        <f>'Tillfälle 4'!F34</f>
        <v>0</v>
      </c>
      <c r="G34" s="17"/>
      <c r="H34" s="17"/>
    </row>
    <row r="35" spans="1:8" ht="20.100000000000001" customHeight="1">
      <c r="A35" s="19" t="s">
        <v>6</v>
      </c>
      <c r="B35" s="1" t="s">
        <v>9</v>
      </c>
      <c r="C35" s="17">
        <f>'Tillfälle 1'!C35</f>
        <v>0</v>
      </c>
      <c r="D35" s="17">
        <f>'Tillfälle 2'!D35</f>
        <v>0</v>
      </c>
      <c r="E35" s="17">
        <f>'Tillfälle 3'!E35</f>
        <v>0</v>
      </c>
      <c r="F35" s="17">
        <f>'Tillfälle 4'!F35</f>
        <v>0</v>
      </c>
      <c r="G35" s="17"/>
      <c r="H35" s="17"/>
    </row>
    <row r="36" spans="1:8" ht="20.100000000000001" customHeight="1">
      <c r="A36" s="19">
        <v>17</v>
      </c>
      <c r="B36" s="2" t="s">
        <v>61</v>
      </c>
      <c r="C36" s="17">
        <f>'Tillfälle 1'!C36</f>
        <v>0</v>
      </c>
      <c r="D36" s="17">
        <f>'Tillfälle 2'!D36</f>
        <v>0</v>
      </c>
      <c r="E36" s="17">
        <f>'Tillfälle 3'!E36</f>
        <v>0</v>
      </c>
      <c r="F36" s="17">
        <f>'Tillfälle 4'!F36</f>
        <v>0</v>
      </c>
      <c r="G36" s="17"/>
      <c r="H36" s="17"/>
    </row>
    <row r="37" spans="1:8" ht="20.100000000000001" customHeight="1">
      <c r="A37" s="19">
        <v>18</v>
      </c>
      <c r="B37" s="2" t="s">
        <v>62</v>
      </c>
      <c r="C37" s="17">
        <f>'Tillfälle 1'!C37</f>
        <v>0</v>
      </c>
      <c r="D37" s="17">
        <f>'Tillfälle 2'!D37</f>
        <v>0</v>
      </c>
      <c r="E37" s="17">
        <f>'Tillfälle 3'!E37</f>
        <v>0</v>
      </c>
      <c r="F37" s="17">
        <f>'Tillfälle 4'!F37</f>
        <v>0</v>
      </c>
      <c r="G37" s="17"/>
      <c r="H37" s="17"/>
    </row>
    <row r="38" spans="1:8" ht="30">
      <c r="A38" s="25">
        <v>19</v>
      </c>
      <c r="B38" s="24" t="s">
        <v>63</v>
      </c>
      <c r="C38" s="17">
        <f>'Tillfälle 1'!C38</f>
        <v>0</v>
      </c>
      <c r="D38" s="17">
        <f>'Tillfälle 2'!D38</f>
        <v>0</v>
      </c>
      <c r="E38" s="17">
        <f>'Tillfälle 3'!E38</f>
        <v>0</v>
      </c>
      <c r="F38" s="17">
        <f>'Tillfälle 4'!F38</f>
        <v>0</v>
      </c>
      <c r="G38" s="17"/>
      <c r="H38" s="17"/>
    </row>
    <row r="39" spans="1:8" ht="20.100000000000001" customHeight="1">
      <c r="A39" s="19">
        <v>20</v>
      </c>
      <c r="B39" s="2" t="s">
        <v>64</v>
      </c>
      <c r="C39" s="17">
        <f>'Tillfälle 1'!C39</f>
        <v>0</v>
      </c>
      <c r="D39" s="17">
        <f>'Tillfälle 2'!D39</f>
        <v>0</v>
      </c>
      <c r="E39" s="17">
        <f>'Tillfälle 3'!E39</f>
        <v>0</v>
      </c>
      <c r="F39" s="17">
        <f>'Tillfälle 4'!F39</f>
        <v>0</v>
      </c>
      <c r="G39" s="17"/>
      <c r="H39" s="17"/>
    </row>
    <row r="40" spans="1:8" ht="20.100000000000001" customHeight="1">
      <c r="A40" s="19">
        <v>21</v>
      </c>
      <c r="B40" s="2" t="s">
        <v>29</v>
      </c>
      <c r="C40" s="17">
        <f>'Tillfälle 1'!C40</f>
        <v>0</v>
      </c>
      <c r="D40" s="17">
        <f>'Tillfälle 2'!D40</f>
        <v>0</v>
      </c>
      <c r="E40" s="17">
        <f>'Tillfälle 3'!E40</f>
        <v>0</v>
      </c>
      <c r="F40" s="17">
        <f>'Tillfälle 4'!F40</f>
        <v>0</v>
      </c>
      <c r="G40" s="17"/>
      <c r="H40" s="17"/>
    </row>
    <row r="41" spans="1:8" ht="20.100000000000001" customHeight="1">
      <c r="A41" s="19">
        <v>22</v>
      </c>
      <c r="B41" s="2" t="s">
        <v>32</v>
      </c>
      <c r="C41" s="17">
        <f>'Tillfälle 1'!C41</f>
        <v>0</v>
      </c>
      <c r="D41" s="17">
        <f>'Tillfälle 2'!D41</f>
        <v>0</v>
      </c>
      <c r="E41" s="17">
        <f>'Tillfälle 3'!E41</f>
        <v>0</v>
      </c>
      <c r="F41" s="17">
        <f>'Tillfälle 4'!F41</f>
        <v>0</v>
      </c>
      <c r="G41" s="17"/>
      <c r="H41" s="17"/>
    </row>
    <row r="42" spans="1:8" ht="20.100000000000001" customHeight="1">
      <c r="A42" s="19"/>
      <c r="B42" s="2"/>
      <c r="C42" s="17"/>
      <c r="D42" s="17">
        <f>'Tillfälle 2'!D42</f>
        <v>0</v>
      </c>
      <c r="E42" s="17">
        <f>'Tillfälle 3'!E42</f>
        <v>0</v>
      </c>
      <c r="F42" s="17">
        <f>'Tillfälle 4'!F42</f>
        <v>0</v>
      </c>
      <c r="G42" s="17"/>
      <c r="H42" s="17"/>
    </row>
    <row r="43" spans="1:8" ht="20.100000000000001" customHeight="1">
      <c r="A43" s="19"/>
      <c r="B43" s="27" t="s">
        <v>12</v>
      </c>
      <c r="C43" s="17"/>
      <c r="D43" s="17">
        <f>'Tillfälle 2'!D43</f>
        <v>0</v>
      </c>
      <c r="E43" s="17">
        <f>'Tillfälle 3'!E43</f>
        <v>0</v>
      </c>
      <c r="F43" s="17">
        <f>'Tillfälle 4'!F43</f>
        <v>0</v>
      </c>
      <c r="G43" s="17"/>
      <c r="H43" s="17"/>
    </row>
    <row r="44" spans="1:8" ht="20.100000000000001" customHeight="1">
      <c r="A44" s="19">
        <v>23</v>
      </c>
      <c r="B44" s="1" t="s">
        <v>13</v>
      </c>
      <c r="C44" s="17">
        <f>'Tillfälle 1'!C44</f>
        <v>0</v>
      </c>
      <c r="D44" s="17">
        <f>'Tillfälle 2'!D44</f>
        <v>0</v>
      </c>
      <c r="E44" s="17">
        <f>'Tillfälle 3'!E44</f>
        <v>0</v>
      </c>
      <c r="F44" s="17">
        <f>'Tillfälle 4'!F44</f>
        <v>0</v>
      </c>
      <c r="G44" s="17"/>
      <c r="H44" s="17"/>
    </row>
    <row r="45" spans="1:8" ht="20.100000000000001" customHeight="1">
      <c r="A45" s="19">
        <v>24</v>
      </c>
      <c r="B45" s="2" t="s">
        <v>14</v>
      </c>
      <c r="C45" s="17">
        <f>'Tillfälle 1'!C45</f>
        <v>0</v>
      </c>
      <c r="D45" s="17">
        <f>'Tillfälle 2'!D45</f>
        <v>0</v>
      </c>
      <c r="E45" s="17">
        <f>'Tillfälle 3'!E45</f>
        <v>0</v>
      </c>
      <c r="F45" s="17">
        <f>'Tillfälle 4'!F45</f>
        <v>0</v>
      </c>
      <c r="G45" s="17"/>
      <c r="H45" s="17"/>
    </row>
    <row r="46" spans="1:8" ht="20.100000000000001" customHeight="1">
      <c r="A46" s="19">
        <v>25</v>
      </c>
      <c r="B46" s="2" t="s">
        <v>16</v>
      </c>
      <c r="C46" s="17">
        <f>'Tillfälle 1'!C46</f>
        <v>0</v>
      </c>
      <c r="D46" s="17">
        <f>'Tillfälle 2'!D46</f>
        <v>0</v>
      </c>
      <c r="E46" s="17">
        <f>'Tillfälle 3'!E46</f>
        <v>0</v>
      </c>
      <c r="F46" s="17">
        <f>'Tillfälle 4'!F46</f>
        <v>0</v>
      </c>
      <c r="G46" s="17"/>
      <c r="H46" s="17"/>
    </row>
    <row r="47" spans="1:8" ht="20.100000000000001" customHeight="1">
      <c r="A47" s="19" t="s">
        <v>5</v>
      </c>
      <c r="B47" s="2" t="s">
        <v>41</v>
      </c>
      <c r="C47" s="17">
        <f>'Tillfälle 1'!C47</f>
        <v>0</v>
      </c>
      <c r="D47" s="17">
        <f>'Tillfälle 2'!D47</f>
        <v>0</v>
      </c>
      <c r="E47" s="17">
        <f>'Tillfälle 3'!E47</f>
        <v>0</v>
      </c>
      <c r="F47" s="17">
        <f>'Tillfälle 4'!F47</f>
        <v>0</v>
      </c>
      <c r="G47" s="17"/>
      <c r="H47" s="17"/>
    </row>
    <row r="48" spans="1:8" ht="20.100000000000001" customHeight="1">
      <c r="A48" s="19" t="s">
        <v>10</v>
      </c>
      <c r="B48" s="2" t="s">
        <v>44</v>
      </c>
      <c r="C48" s="17">
        <f>'Tillfälle 1'!C48</f>
        <v>0</v>
      </c>
      <c r="D48" s="17">
        <f>'Tillfälle 2'!D48</f>
        <v>0</v>
      </c>
      <c r="E48" s="17">
        <f>'Tillfälle 3'!E48</f>
        <v>0</v>
      </c>
      <c r="F48" s="17">
        <f>'Tillfälle 4'!F48</f>
        <v>0</v>
      </c>
      <c r="G48" s="17"/>
      <c r="H48" s="17"/>
    </row>
    <row r="49" spans="1:8" ht="20.100000000000001" customHeight="1">
      <c r="A49" s="19" t="s">
        <v>6</v>
      </c>
      <c r="B49" s="2" t="s">
        <v>30</v>
      </c>
      <c r="C49" s="17">
        <f>'Tillfälle 1'!C49</f>
        <v>0</v>
      </c>
      <c r="D49" s="17">
        <f>'Tillfälle 2'!D49</f>
        <v>0</v>
      </c>
      <c r="E49" s="17">
        <f>'Tillfälle 3'!E49</f>
        <v>0</v>
      </c>
      <c r="F49" s="17">
        <f>'Tillfälle 4'!F49</f>
        <v>0</v>
      </c>
      <c r="G49" s="17"/>
      <c r="H49" s="17"/>
    </row>
    <row r="50" spans="1:8" ht="20.100000000000001" customHeight="1">
      <c r="A50" s="19" t="s">
        <v>15</v>
      </c>
      <c r="B50" s="2" t="s">
        <v>31</v>
      </c>
      <c r="C50" s="17">
        <f>'Tillfälle 1'!C50</f>
        <v>0</v>
      </c>
      <c r="D50" s="17">
        <f>'Tillfälle 2'!D50</f>
        <v>0</v>
      </c>
      <c r="E50" s="17">
        <f>'Tillfälle 3'!E50</f>
        <v>0</v>
      </c>
      <c r="F50" s="17">
        <f>'Tillfälle 4'!F50</f>
        <v>0</v>
      </c>
      <c r="G50" s="17"/>
      <c r="H50" s="17"/>
    </row>
    <row r="51" spans="1:8" ht="36.75" customHeight="1">
      <c r="A51" s="23">
        <v>26</v>
      </c>
      <c r="B51" s="24" t="s">
        <v>33</v>
      </c>
      <c r="C51" s="17">
        <f>'Tillfälle 1'!C51</f>
        <v>0</v>
      </c>
      <c r="D51" s="17">
        <f>'Tillfälle 2'!D51</f>
        <v>0</v>
      </c>
      <c r="E51" s="17">
        <f>'Tillfälle 3'!E51</f>
        <v>0</v>
      </c>
      <c r="F51" s="17">
        <f>'Tillfälle 4'!F51</f>
        <v>0</v>
      </c>
      <c r="G51" s="17"/>
      <c r="H51" s="17"/>
    </row>
    <row r="52" spans="1:8" ht="20.100000000000001" customHeight="1">
      <c r="A52" s="19"/>
      <c r="B52" s="1"/>
      <c r="C52" s="17"/>
      <c r="D52" s="17">
        <f>'Tillfälle 2'!D52</f>
        <v>0</v>
      </c>
      <c r="E52" s="17">
        <f>'Tillfälle 3'!E52</f>
        <v>0</v>
      </c>
      <c r="F52" s="17">
        <f>'Tillfälle 4'!F52</f>
        <v>0</v>
      </c>
      <c r="G52" s="17"/>
      <c r="H52" s="17"/>
    </row>
    <row r="53" spans="1:8" ht="20.100000000000001" customHeight="1">
      <c r="A53" s="19"/>
      <c r="B53" s="27" t="s">
        <v>35</v>
      </c>
      <c r="C53" s="17"/>
      <c r="D53" s="17">
        <f>'Tillfälle 2'!D53</f>
        <v>0</v>
      </c>
      <c r="E53" s="17">
        <f>'Tillfälle 3'!E53</f>
        <v>0</v>
      </c>
      <c r="F53" s="17">
        <f>'Tillfälle 4'!F53</f>
        <v>0</v>
      </c>
      <c r="G53" s="17"/>
      <c r="H53" s="17"/>
    </row>
    <row r="54" spans="1:8" ht="20.100000000000001" customHeight="1">
      <c r="A54" s="19">
        <v>27</v>
      </c>
      <c r="B54" s="2" t="s">
        <v>22</v>
      </c>
      <c r="C54" s="17">
        <f>'Tillfälle 1'!C54</f>
        <v>0</v>
      </c>
      <c r="D54" s="17">
        <f>'Tillfälle 2'!D54</f>
        <v>0</v>
      </c>
      <c r="E54" s="17">
        <f>'Tillfälle 3'!E54</f>
        <v>0</v>
      </c>
      <c r="F54" s="17">
        <f>'Tillfälle 4'!F54</f>
        <v>0</v>
      </c>
      <c r="G54" s="17"/>
      <c r="H54" s="17"/>
    </row>
    <row r="55" spans="1:8" ht="20.100000000000001" customHeight="1">
      <c r="A55" s="19">
        <v>28</v>
      </c>
      <c r="B55" s="2" t="s">
        <v>38</v>
      </c>
      <c r="C55" s="17">
        <f>'Tillfälle 1'!C55</f>
        <v>0</v>
      </c>
      <c r="D55" s="17">
        <f>'Tillfälle 2'!D55</f>
        <v>0</v>
      </c>
      <c r="E55" s="17">
        <f>'Tillfälle 3'!E55</f>
        <v>0</v>
      </c>
      <c r="F55" s="17">
        <f>'Tillfälle 4'!F55</f>
        <v>0</v>
      </c>
      <c r="G55" s="17"/>
      <c r="H55" s="17"/>
    </row>
    <row r="56" spans="1:8" ht="20.100000000000001" customHeight="1">
      <c r="A56" s="19">
        <v>29</v>
      </c>
      <c r="B56" s="2" t="s">
        <v>23</v>
      </c>
      <c r="C56" s="17">
        <f>'Tillfälle 1'!C56</f>
        <v>0</v>
      </c>
      <c r="D56" s="17">
        <f>'Tillfälle 2'!D56</f>
        <v>0</v>
      </c>
      <c r="E56" s="17">
        <f>'Tillfälle 3'!E56</f>
        <v>0</v>
      </c>
      <c r="F56" s="17">
        <f>'Tillfälle 4'!F56</f>
        <v>0</v>
      </c>
      <c r="G56" s="17"/>
      <c r="H56" s="17"/>
    </row>
    <row r="57" spans="1:8" ht="20.100000000000001" customHeight="1">
      <c r="A57" s="19">
        <v>30</v>
      </c>
      <c r="B57" s="2" t="s">
        <v>17</v>
      </c>
      <c r="C57" s="17">
        <f>'Tillfälle 1'!C57</f>
        <v>0</v>
      </c>
      <c r="D57" s="17">
        <f>'Tillfälle 2'!D57</f>
        <v>0</v>
      </c>
      <c r="E57" s="17">
        <f>'Tillfälle 3'!E57</f>
        <v>0</v>
      </c>
      <c r="F57" s="17">
        <f>'Tillfälle 4'!F57</f>
        <v>0</v>
      </c>
      <c r="G57" s="17"/>
      <c r="H57" s="17"/>
    </row>
    <row r="58" spans="1:8" ht="20.100000000000001" customHeight="1">
      <c r="A58" s="19" t="s">
        <v>5</v>
      </c>
      <c r="B58" s="2" t="s">
        <v>18</v>
      </c>
      <c r="C58" s="17">
        <f>'Tillfälle 1'!C58</f>
        <v>0</v>
      </c>
      <c r="D58" s="17">
        <f>'Tillfälle 2'!D58</f>
        <v>0</v>
      </c>
      <c r="E58" s="17">
        <f>'Tillfälle 3'!E58</f>
        <v>0</v>
      </c>
      <c r="F58" s="17">
        <f>'Tillfälle 4'!F58</f>
        <v>0</v>
      </c>
      <c r="G58" s="17"/>
      <c r="H58" s="17"/>
    </row>
    <row r="59" spans="1:8" ht="20.100000000000001" customHeight="1">
      <c r="A59" s="19" t="s">
        <v>10</v>
      </c>
      <c r="B59" s="2" t="s">
        <v>19</v>
      </c>
      <c r="C59" s="17">
        <f>'Tillfälle 1'!C59</f>
        <v>0</v>
      </c>
      <c r="D59" s="17">
        <f>'Tillfälle 2'!D59</f>
        <v>0</v>
      </c>
      <c r="E59" s="17">
        <f>'Tillfälle 3'!E59</f>
        <v>0</v>
      </c>
      <c r="F59" s="17">
        <f>'Tillfälle 4'!F59</f>
        <v>0</v>
      </c>
      <c r="G59" s="17"/>
      <c r="H59" s="17"/>
    </row>
    <row r="60" spans="1:8" ht="20.100000000000001" customHeight="1">
      <c r="A60" s="19" t="s">
        <v>6</v>
      </c>
      <c r="B60" s="2" t="s">
        <v>20</v>
      </c>
      <c r="C60" s="17">
        <f>'Tillfälle 1'!C60</f>
        <v>0</v>
      </c>
      <c r="D60" s="17">
        <f>'Tillfälle 2'!D60</f>
        <v>0</v>
      </c>
      <c r="E60" s="17">
        <f>'Tillfälle 3'!E60</f>
        <v>0</v>
      </c>
      <c r="F60" s="17">
        <f>'Tillfälle 4'!F60</f>
        <v>0</v>
      </c>
      <c r="G60" s="17"/>
      <c r="H60" s="17"/>
    </row>
    <row r="61" spans="1:8" ht="20.100000000000001" customHeight="1">
      <c r="A61" s="19" t="s">
        <v>15</v>
      </c>
      <c r="B61" s="2" t="s">
        <v>21</v>
      </c>
      <c r="C61" s="17">
        <f>'Tillfälle 1'!C61</f>
        <v>0</v>
      </c>
      <c r="D61" s="17">
        <f>'Tillfälle 2'!D61</f>
        <v>0</v>
      </c>
      <c r="E61" s="17">
        <f>'Tillfälle 3'!E61</f>
        <v>0</v>
      </c>
      <c r="F61" s="17">
        <f>'Tillfälle 4'!F61</f>
        <v>0</v>
      </c>
      <c r="G61" s="17"/>
      <c r="H61" s="17"/>
    </row>
    <row r="62" spans="1:8" ht="20.100000000000001" customHeight="1">
      <c r="A62" s="19">
        <v>31</v>
      </c>
      <c r="B62" s="2" t="s">
        <v>37</v>
      </c>
      <c r="C62" s="17">
        <f>'Tillfälle 1'!C62</f>
        <v>0</v>
      </c>
      <c r="D62" s="17">
        <f>'Tillfälle 2'!D62</f>
        <v>0</v>
      </c>
      <c r="E62" s="17">
        <f>'Tillfälle 3'!E62</f>
        <v>0</v>
      </c>
      <c r="F62" s="17">
        <f>'Tillfälle 4'!F62</f>
        <v>0</v>
      </c>
      <c r="G62" s="17"/>
      <c r="H62" s="17"/>
    </row>
    <row r="63" spans="1:8" ht="20.100000000000001" customHeight="1">
      <c r="A63" s="19">
        <v>32</v>
      </c>
      <c r="B63" s="2" t="s">
        <v>36</v>
      </c>
      <c r="C63" s="17">
        <f>'Tillfälle 1'!C63</f>
        <v>0</v>
      </c>
      <c r="D63" s="17">
        <f>'Tillfälle 2'!D63</f>
        <v>0</v>
      </c>
      <c r="E63" s="17">
        <f>'Tillfälle 3'!E63</f>
        <v>0</v>
      </c>
      <c r="F63" s="17">
        <f>'Tillfälle 4'!F63</f>
        <v>0</v>
      </c>
      <c r="G63" s="17"/>
      <c r="H63" s="17"/>
    </row>
    <row r="64" spans="1:8" ht="20.100000000000001" customHeight="1">
      <c r="A64" s="19">
        <v>33</v>
      </c>
      <c r="B64" s="2" t="s">
        <v>65</v>
      </c>
      <c r="C64" s="17">
        <f>'Tillfälle 1'!C64</f>
        <v>0</v>
      </c>
      <c r="D64" s="17">
        <f>'Tillfälle 2'!D64</f>
        <v>0</v>
      </c>
      <c r="E64" s="17">
        <f>'Tillfälle 3'!E64</f>
        <v>0</v>
      </c>
      <c r="F64" s="17">
        <f>'Tillfälle 4'!F64</f>
        <v>0</v>
      </c>
      <c r="G64" s="17"/>
      <c r="H64" s="17"/>
    </row>
    <row r="65" spans="1:8" ht="20.100000000000001" customHeight="1">
      <c r="A65" s="19">
        <v>34</v>
      </c>
      <c r="B65" s="2" t="s">
        <v>34</v>
      </c>
      <c r="C65" s="17">
        <f>'Tillfälle 1'!C65</f>
        <v>0</v>
      </c>
      <c r="D65" s="17">
        <f>'Tillfälle 2'!D65</f>
        <v>0</v>
      </c>
      <c r="E65" s="17">
        <f>'Tillfälle 3'!E65</f>
        <v>0</v>
      </c>
      <c r="F65" s="17">
        <f>'Tillfälle 4'!F65</f>
        <v>0</v>
      </c>
      <c r="G65" s="17"/>
      <c r="H65" s="17"/>
    </row>
    <row r="66" spans="1:8" ht="20.100000000000001" customHeight="1">
      <c r="A66" s="19"/>
      <c r="B66" s="1"/>
      <c r="C66" s="17">
        <f>'Tillfälle 1'!C66</f>
        <v>0</v>
      </c>
      <c r="D66" s="17">
        <f>'Tillfälle 2'!D66</f>
        <v>0</v>
      </c>
      <c r="E66" s="17">
        <f>'Tillfälle 3'!E66</f>
        <v>0</v>
      </c>
      <c r="F66" s="17">
        <f>'Tillfälle 4'!F66</f>
        <v>0</v>
      </c>
      <c r="G66" s="17"/>
      <c r="H66" s="17"/>
    </row>
    <row r="67" spans="1:8" ht="20.100000000000001" customHeight="1">
      <c r="A67" s="19"/>
      <c r="B67" s="27" t="s">
        <v>25</v>
      </c>
      <c r="C67" s="17">
        <f>'Tillfälle 1'!C67</f>
        <v>0</v>
      </c>
      <c r="D67" s="17">
        <f>'Tillfälle 2'!D67</f>
        <v>0</v>
      </c>
      <c r="E67" s="17">
        <f>'Tillfälle 3'!E67</f>
        <v>0</v>
      </c>
      <c r="F67" s="17">
        <f>'Tillfälle 4'!F67</f>
        <v>0</v>
      </c>
      <c r="G67" s="17"/>
      <c r="H67" s="17"/>
    </row>
    <row r="68" spans="1:8" ht="20.100000000000001" customHeight="1">
      <c r="A68" s="19">
        <v>35</v>
      </c>
      <c r="B68" s="2" t="s">
        <v>42</v>
      </c>
      <c r="C68" s="17">
        <f>'Tillfälle 1'!C68</f>
        <v>0</v>
      </c>
      <c r="D68" s="17">
        <f>'Tillfälle 2'!D68</f>
        <v>0</v>
      </c>
      <c r="E68" s="17">
        <f>'Tillfälle 3'!E68</f>
        <v>0</v>
      </c>
      <c r="F68" s="17">
        <f>'Tillfälle 4'!F68</f>
        <v>0</v>
      </c>
      <c r="G68" s="17"/>
      <c r="H68" s="17"/>
    </row>
    <row r="69" spans="1:8" ht="20.100000000000001" customHeight="1">
      <c r="A69" s="19">
        <v>36</v>
      </c>
      <c r="B69" s="2" t="s">
        <v>39</v>
      </c>
      <c r="C69" s="17">
        <f>'Tillfälle 1'!C69</f>
        <v>0</v>
      </c>
      <c r="D69" s="17">
        <f>'Tillfälle 2'!D69</f>
        <v>0</v>
      </c>
      <c r="E69" s="17">
        <f>'Tillfälle 3'!E69</f>
        <v>0</v>
      </c>
      <c r="F69" s="17">
        <f>'Tillfälle 4'!F69</f>
        <v>0</v>
      </c>
      <c r="G69" s="17"/>
      <c r="H69" s="17"/>
    </row>
    <row r="70" spans="1:8" ht="20.100000000000001" customHeight="1">
      <c r="A70" s="32" t="s">
        <v>71</v>
      </c>
      <c r="B70" s="33"/>
      <c r="C70" s="34">
        <f>SUM(C17:C69)</f>
        <v>5</v>
      </c>
      <c r="D70" s="34">
        <f>SUBTOTAL(109,Tabell25678[Kolumn4])</f>
        <v>10</v>
      </c>
      <c r="E70" s="34">
        <f>SUBTOTAL(109,Tabell25678[Kolumn5])</f>
        <v>15</v>
      </c>
      <c r="F70" s="34"/>
      <c r="G70" s="34"/>
      <c r="H70" s="34"/>
    </row>
    <row r="71" spans="1:8" ht="20.100000000000001" customHeight="1">
      <c r="A71" s="21"/>
      <c r="B71" s="4"/>
      <c r="C71" s="11"/>
      <c r="D71" s="11"/>
      <c r="E71" s="11"/>
      <c r="F71" s="11"/>
      <c r="G71" s="11"/>
      <c r="H71" s="11"/>
    </row>
    <row r="72" spans="1:8" ht="20.100000000000001" customHeight="1">
      <c r="A72" s="21"/>
      <c r="B72" s="4"/>
      <c r="C72" s="11"/>
      <c r="D72" s="11"/>
      <c r="E72" s="11"/>
      <c r="F72" s="11"/>
      <c r="G72" s="11"/>
      <c r="H72" s="11"/>
    </row>
    <row r="73" spans="1:8">
      <c r="A73" s="20"/>
      <c r="B73" s="11"/>
      <c r="C73" s="11"/>
      <c r="D73" s="11"/>
      <c r="E73" s="11"/>
      <c r="F73" s="11"/>
      <c r="G73" s="11"/>
      <c r="H73" s="11"/>
    </row>
  </sheetData>
  <hyperlinks>
    <hyperlink ref="B16" location="'Initial bedömning'!A1" display="Initial bedömning"/>
    <hyperlink ref="B43" location="'Struktur för implementering'!A1" display="Struktur för implementering"/>
    <hyperlink ref="B53" location="'Genomförande och uppföljning'!A1" display="Genomförande och uppföljning"/>
    <hyperlink ref="B67" location="'Lära och förbättra'!A1" display="Lära och förbättra"/>
    <hyperlink ref="B15" location="Instruktion!A1" display="Klicka här för instruktion."/>
  </hyperlinks>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showGridLines="0" workbookViewId="0"/>
  </sheetViews>
  <sheetFormatPr defaultRowHeight="15"/>
  <cols>
    <col min="1" max="1" width="164.42578125" customWidth="1"/>
    <col min="2" max="2" width="9.140625" hidden="1" customWidth="1"/>
  </cols>
  <sheetData>
    <row r="1" spans="1:1" ht="397.5">
      <c r="A1" s="35" t="s">
        <v>79</v>
      </c>
    </row>
  </sheetData>
  <sheetProtection algorithmName="SHA-512" hashValue="rMrEOZZ2w1SoNZ5eipawdlVSPsnRHzqT8takxtmcxYnFoIE/4r/lifXyfMpAeNFBRMSUWUjvyvEtCY+wPyUukg==" saltValue="LVqoRfdouNLee+yhr2CjpA==" spinCount="100000" sheet="1" objects="1" scenarios="1" selectLockedCells="1" selectUnlockedCell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heetViews>
  <sheetFormatPr defaultRowHeight="15"/>
  <cols>
    <col min="1" max="1" width="140.42578125" customWidth="1"/>
  </cols>
  <sheetData>
    <row r="1" spans="1:1" ht="409.5">
      <c r="A1" s="35" t="s">
        <v>77</v>
      </c>
    </row>
  </sheetData>
  <sheetProtection algorithmName="SHA-512" hashValue="wVG3DEqqZS0jjphWUtsygD+ep7Oad7o82TybKQvPZXkg7fUZpr+n4QQ/omjNf4X6vzvgyYwqVOgl2GRHxWExJg==" saltValue="yg1FEATzSIXPaMdNHhD17Q==" spinCount="100000" sheet="1" objects="1" scenarios="1" selectLockedCells="1" selectUnlockedCell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election activeCell="A16" sqref="A16"/>
    </sheetView>
  </sheetViews>
  <sheetFormatPr defaultRowHeight="15"/>
  <cols>
    <col min="1" max="1" width="145.28515625" customWidth="1"/>
  </cols>
  <sheetData>
    <row r="1" spans="1:1" ht="288.75">
      <c r="A1" s="35" t="s">
        <v>76</v>
      </c>
    </row>
  </sheetData>
  <sheetProtection algorithmName="SHA-512" hashValue="a9TGnqATi/OIGICXmQVzLWRJBTh+JT8oqRw+QmNZix5ahvwNKmQkkueKSaDgqhHcn4fgLHO/AXHvGe6/pvw9zg==" saltValue="7tIBw9CCZKdgAgnSyc18vw==" spinCount="100000" sheet="1" objects="1" scenarios="1" selectLockedCells="1" selectUnlockedCell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election activeCell="A11" sqref="A11"/>
    </sheetView>
  </sheetViews>
  <sheetFormatPr defaultRowHeight="15"/>
  <cols>
    <col min="1" max="1" width="136.42578125" customWidth="1"/>
  </cols>
  <sheetData>
    <row r="1" spans="1:1" ht="90">
      <c r="A1" s="35" t="s">
        <v>78</v>
      </c>
    </row>
  </sheetData>
  <sheetProtection algorithmName="SHA-512" hashValue="76bjZjcbtv56457sJmhcswcUmmpyDxyvlJkuYvQFwgAngobbzPMqOvHR/WN4bfcfz7ANHgN2PlkNkJbqROeq9A==" saltValue="X/mh8HbSWtzbg2Ht2LDENQ==" spinCount="100000" sheet="1" objects="1" scenarios="1" selectLockedCells="1" selectUn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3"/>
  <sheetViews>
    <sheetView showGridLines="0" zoomScaleNormal="100" workbookViewId="0">
      <pane ySplit="9" topLeftCell="A10" activePane="bottomLeft" state="frozen"/>
      <selection pane="bottomLeft" activeCell="B15" sqref="B15"/>
    </sheetView>
  </sheetViews>
  <sheetFormatPr defaultRowHeight="15"/>
  <cols>
    <col min="1" max="1" width="7.5703125" style="44" bestFit="1" customWidth="1"/>
    <col min="2" max="2" width="117.5703125" style="42" customWidth="1"/>
    <col min="3" max="3" width="12.85546875" style="42" customWidth="1"/>
    <col min="4" max="4" width="105.140625" style="42" customWidth="1"/>
    <col min="5" max="16384" width="9.140625" style="42"/>
  </cols>
  <sheetData>
    <row r="1" spans="1:6" s="48" customFormat="1">
      <c r="A1" s="47"/>
      <c r="B1" s="3" t="s">
        <v>72</v>
      </c>
      <c r="C1" s="12"/>
      <c r="E1" s="49"/>
      <c r="F1" s="49"/>
    </row>
    <row r="2" spans="1:6" s="48" customFormat="1" ht="15.75" thickBot="1">
      <c r="A2" s="47"/>
      <c r="C2" s="12"/>
      <c r="D2" s="14"/>
      <c r="E2" s="49"/>
      <c r="F2" s="49"/>
    </row>
    <row r="3" spans="1:6" s="48" customFormat="1">
      <c r="A3" s="47"/>
      <c r="B3" s="5" t="s">
        <v>49</v>
      </c>
      <c r="C3" s="12"/>
      <c r="D3" s="14"/>
      <c r="E3" s="49"/>
      <c r="F3" s="49"/>
    </row>
    <row r="4" spans="1:6" s="48" customFormat="1">
      <c r="A4" s="47"/>
      <c r="B4" s="6" t="s">
        <v>50</v>
      </c>
      <c r="C4" s="12"/>
      <c r="D4" s="14"/>
      <c r="E4" s="49"/>
      <c r="F4" s="49"/>
    </row>
    <row r="5" spans="1:6" s="48" customFormat="1">
      <c r="A5" s="47"/>
      <c r="B5" s="6" t="s">
        <v>51</v>
      </c>
      <c r="C5" s="12"/>
      <c r="D5" s="14"/>
      <c r="E5" s="49"/>
      <c r="F5" s="49"/>
    </row>
    <row r="6" spans="1:6" s="48" customFormat="1">
      <c r="A6" s="47"/>
      <c r="B6" s="6" t="s">
        <v>52</v>
      </c>
      <c r="C6" s="12"/>
      <c r="D6" s="14"/>
      <c r="E6" s="49"/>
      <c r="F6" s="49"/>
    </row>
    <row r="7" spans="1:6" s="48" customFormat="1">
      <c r="A7" s="47"/>
      <c r="B7" s="6" t="s">
        <v>53</v>
      </c>
      <c r="C7" s="12"/>
      <c r="D7" s="14"/>
      <c r="E7" s="49"/>
      <c r="F7" s="49"/>
    </row>
    <row r="8" spans="1:6" s="48" customFormat="1">
      <c r="A8" s="47"/>
      <c r="B8" s="6" t="s">
        <v>54</v>
      </c>
      <c r="C8" s="12"/>
      <c r="D8" s="14"/>
      <c r="E8" s="49"/>
      <c r="F8" s="49"/>
    </row>
    <row r="9" spans="1:6" s="48" customFormat="1" ht="15.75" thickBot="1">
      <c r="A9" s="47"/>
      <c r="B9" s="7" t="s">
        <v>55</v>
      </c>
      <c r="C9" s="12"/>
      <c r="D9" s="14"/>
      <c r="E9" s="49"/>
      <c r="F9" s="49"/>
    </row>
    <row r="10" spans="1:6" s="48" customFormat="1" ht="15.75" thickBot="1">
      <c r="A10" s="47"/>
      <c r="B10" s="3"/>
      <c r="C10" s="12"/>
      <c r="D10" s="14"/>
      <c r="E10" s="49"/>
      <c r="F10" s="49"/>
    </row>
    <row r="11" spans="1:6" s="48" customFormat="1">
      <c r="A11" s="47"/>
      <c r="B11" s="50" t="s">
        <v>46</v>
      </c>
      <c r="C11" s="51"/>
      <c r="D11" s="52"/>
      <c r="E11" s="49"/>
      <c r="F11" s="49"/>
    </row>
    <row r="12" spans="1:6" s="48" customFormat="1">
      <c r="A12" s="47"/>
      <c r="B12" s="53" t="s">
        <v>47</v>
      </c>
      <c r="C12" s="51"/>
      <c r="D12" s="52"/>
      <c r="E12" s="49"/>
      <c r="F12" s="49"/>
    </row>
    <row r="13" spans="1:6" s="48" customFormat="1" ht="15.75" thickBot="1">
      <c r="A13" s="54"/>
      <c r="B13" s="55" t="s">
        <v>48</v>
      </c>
      <c r="E13" s="49"/>
      <c r="F13" s="49"/>
    </row>
    <row r="14" spans="1:6" s="48" customFormat="1">
      <c r="A14" s="54"/>
      <c r="B14" s="49"/>
      <c r="E14" s="49"/>
      <c r="F14" s="49"/>
    </row>
    <row r="15" spans="1:6" ht="30">
      <c r="A15" s="45"/>
      <c r="B15" s="46" t="s">
        <v>73</v>
      </c>
      <c r="C15" s="57" t="s">
        <v>66</v>
      </c>
      <c r="D15" s="30" t="s">
        <v>2</v>
      </c>
      <c r="E15" s="4"/>
      <c r="F15" s="4"/>
    </row>
    <row r="16" spans="1:6" ht="20.100000000000001" customHeight="1">
      <c r="A16" s="19"/>
      <c r="B16" s="26" t="s">
        <v>11</v>
      </c>
      <c r="C16" s="43"/>
      <c r="D16" s="43"/>
    </row>
    <row r="17" spans="1:4" ht="20.100000000000001" customHeight="1">
      <c r="A17" s="36">
        <v>1</v>
      </c>
      <c r="B17" s="38" t="s">
        <v>0</v>
      </c>
      <c r="C17" s="1">
        <v>1</v>
      </c>
      <c r="D17" s="1"/>
    </row>
    <row r="18" spans="1:4" ht="20.100000000000001" customHeight="1">
      <c r="A18" s="36">
        <v>2</v>
      </c>
      <c r="B18" s="38" t="s">
        <v>1</v>
      </c>
      <c r="C18" s="1">
        <v>1</v>
      </c>
      <c r="D18" s="1"/>
    </row>
    <row r="19" spans="1:4" ht="20.100000000000001" customHeight="1">
      <c r="A19" s="36">
        <v>3</v>
      </c>
      <c r="B19" s="38" t="s">
        <v>57</v>
      </c>
      <c r="C19" s="1">
        <v>1</v>
      </c>
      <c r="D19" s="1"/>
    </row>
    <row r="20" spans="1:4" ht="20.100000000000001" customHeight="1">
      <c r="A20" s="36">
        <v>4</v>
      </c>
      <c r="B20" s="38" t="s">
        <v>24</v>
      </c>
      <c r="C20" s="1">
        <v>1</v>
      </c>
      <c r="D20" s="1"/>
    </row>
    <row r="21" spans="1:4" ht="20.100000000000001" customHeight="1">
      <c r="A21" s="36">
        <v>5</v>
      </c>
      <c r="B21" s="38" t="s">
        <v>26</v>
      </c>
      <c r="C21" s="1">
        <v>1</v>
      </c>
      <c r="D21" s="1"/>
    </row>
    <row r="22" spans="1:4" ht="20.100000000000001" customHeight="1">
      <c r="A22" s="36">
        <v>6</v>
      </c>
      <c r="B22" s="37" t="s">
        <v>58</v>
      </c>
      <c r="C22" s="1" t="s">
        <v>74</v>
      </c>
      <c r="D22" s="1"/>
    </row>
    <row r="23" spans="1:4" ht="20.100000000000001" customHeight="1">
      <c r="A23" s="36">
        <v>7</v>
      </c>
      <c r="B23" s="38" t="s">
        <v>3</v>
      </c>
      <c r="C23" s="1" t="s">
        <v>75</v>
      </c>
      <c r="D23" s="1"/>
    </row>
    <row r="24" spans="1:4" ht="20.100000000000001" customHeight="1">
      <c r="A24" s="36">
        <v>8</v>
      </c>
      <c r="B24" s="38" t="s">
        <v>59</v>
      </c>
      <c r="C24" s="1"/>
      <c r="D24" s="1"/>
    </row>
    <row r="25" spans="1:4" ht="20.100000000000001" customHeight="1">
      <c r="A25" s="36">
        <v>9</v>
      </c>
      <c r="B25" s="38" t="s">
        <v>56</v>
      </c>
      <c r="C25" s="1"/>
      <c r="D25" s="1"/>
    </row>
    <row r="26" spans="1:4" ht="20.100000000000001" customHeight="1">
      <c r="A26" s="36">
        <v>10</v>
      </c>
      <c r="B26" s="38" t="s">
        <v>45</v>
      </c>
      <c r="C26" s="1"/>
      <c r="D26" s="1"/>
    </row>
    <row r="27" spans="1:4" ht="20.100000000000001" customHeight="1">
      <c r="A27" s="36">
        <v>11</v>
      </c>
      <c r="B27" s="38" t="s">
        <v>27</v>
      </c>
      <c r="C27" s="1"/>
      <c r="D27" s="1"/>
    </row>
    <row r="28" spans="1:4" ht="20.100000000000001" customHeight="1">
      <c r="A28" s="36">
        <v>12</v>
      </c>
      <c r="B28" s="38" t="s">
        <v>40</v>
      </c>
      <c r="C28" s="1"/>
      <c r="D28" s="1"/>
    </row>
    <row r="29" spans="1:4" ht="20.100000000000001" customHeight="1">
      <c r="A29" s="36">
        <v>13</v>
      </c>
      <c r="B29" s="37" t="s">
        <v>4</v>
      </c>
      <c r="C29" s="1"/>
      <c r="D29" s="1"/>
    </row>
    <row r="30" spans="1:4" ht="20.100000000000001" customHeight="1">
      <c r="A30" s="36">
        <v>14</v>
      </c>
      <c r="B30" s="38" t="s">
        <v>60</v>
      </c>
      <c r="C30" s="1"/>
      <c r="D30" s="1"/>
    </row>
    <row r="31" spans="1:4" ht="20.100000000000001" customHeight="1">
      <c r="A31" s="36">
        <v>15</v>
      </c>
      <c r="B31" s="37" t="s">
        <v>28</v>
      </c>
      <c r="C31" s="1"/>
      <c r="D31" s="1"/>
    </row>
    <row r="32" spans="1:4" ht="20.100000000000001" customHeight="1">
      <c r="A32" s="36">
        <v>16</v>
      </c>
      <c r="B32" s="56" t="s">
        <v>43</v>
      </c>
      <c r="C32" s="1"/>
      <c r="D32" s="1"/>
    </row>
    <row r="33" spans="1:4" ht="20.100000000000001" customHeight="1">
      <c r="A33" s="36" t="s">
        <v>5</v>
      </c>
      <c r="B33" s="37" t="s">
        <v>7</v>
      </c>
      <c r="C33" s="1"/>
      <c r="D33" s="1"/>
    </row>
    <row r="34" spans="1:4" ht="20.100000000000001" customHeight="1">
      <c r="A34" s="36" t="s">
        <v>10</v>
      </c>
      <c r="B34" s="37" t="s">
        <v>8</v>
      </c>
      <c r="C34" s="1"/>
      <c r="D34" s="1"/>
    </row>
    <row r="35" spans="1:4" ht="20.100000000000001" customHeight="1">
      <c r="A35" s="36" t="s">
        <v>6</v>
      </c>
      <c r="B35" s="37" t="s">
        <v>9</v>
      </c>
      <c r="C35" s="1"/>
      <c r="D35" s="1"/>
    </row>
    <row r="36" spans="1:4" ht="20.100000000000001" customHeight="1">
      <c r="A36" s="36">
        <v>17</v>
      </c>
      <c r="B36" s="38" t="s">
        <v>61</v>
      </c>
      <c r="C36" s="1"/>
      <c r="D36" s="1"/>
    </row>
    <row r="37" spans="1:4" ht="20.100000000000001" customHeight="1">
      <c r="A37" s="36">
        <v>18</v>
      </c>
      <c r="B37" s="38" t="s">
        <v>62</v>
      </c>
      <c r="C37" s="1"/>
      <c r="D37" s="1"/>
    </row>
    <row r="38" spans="1:4" ht="30">
      <c r="A38" s="25">
        <v>19</v>
      </c>
      <c r="B38" s="39" t="s">
        <v>63</v>
      </c>
      <c r="C38" s="1"/>
      <c r="D38" s="1"/>
    </row>
    <row r="39" spans="1:4" ht="20.100000000000001" customHeight="1">
      <c r="A39" s="36">
        <v>20</v>
      </c>
      <c r="B39" s="38" t="s">
        <v>64</v>
      </c>
      <c r="C39" s="1"/>
      <c r="D39" s="1"/>
    </row>
    <row r="40" spans="1:4" ht="20.100000000000001" customHeight="1">
      <c r="A40" s="36">
        <v>21</v>
      </c>
      <c r="B40" s="38" t="s">
        <v>29</v>
      </c>
      <c r="C40" s="1"/>
      <c r="D40" s="1"/>
    </row>
    <row r="41" spans="1:4" ht="20.100000000000001" customHeight="1">
      <c r="A41" s="36">
        <v>22</v>
      </c>
      <c r="B41" s="38" t="s">
        <v>32</v>
      </c>
      <c r="C41" s="1"/>
      <c r="D41" s="1"/>
    </row>
    <row r="42" spans="1:4" ht="20.100000000000001" customHeight="1">
      <c r="A42" s="19"/>
      <c r="B42" s="2"/>
      <c r="C42" s="1"/>
      <c r="D42" s="1"/>
    </row>
    <row r="43" spans="1:4" ht="20.100000000000001" customHeight="1">
      <c r="A43" s="19"/>
      <c r="B43" s="27" t="s">
        <v>12</v>
      </c>
      <c r="C43" s="1"/>
      <c r="D43" s="1"/>
    </row>
    <row r="44" spans="1:4" ht="20.100000000000001" customHeight="1">
      <c r="A44" s="36">
        <v>23</v>
      </c>
      <c r="B44" s="37" t="s">
        <v>13</v>
      </c>
      <c r="C44" s="1"/>
      <c r="D44" s="1"/>
    </row>
    <row r="45" spans="1:4" ht="20.100000000000001" customHeight="1">
      <c r="A45" s="36">
        <v>24</v>
      </c>
      <c r="B45" s="38" t="s">
        <v>14</v>
      </c>
      <c r="C45" s="1"/>
      <c r="D45" s="1"/>
    </row>
    <row r="46" spans="1:4" ht="20.100000000000001" customHeight="1">
      <c r="A46" s="36">
        <v>25</v>
      </c>
      <c r="B46" s="38" t="s">
        <v>16</v>
      </c>
      <c r="C46" s="1"/>
      <c r="D46" s="1"/>
    </row>
    <row r="47" spans="1:4" ht="20.100000000000001" customHeight="1">
      <c r="A47" s="36" t="s">
        <v>5</v>
      </c>
      <c r="B47" s="38" t="s">
        <v>41</v>
      </c>
      <c r="C47" s="1"/>
      <c r="D47" s="1"/>
    </row>
    <row r="48" spans="1:4" ht="20.100000000000001" customHeight="1">
      <c r="A48" s="36" t="s">
        <v>10</v>
      </c>
      <c r="B48" s="38" t="s">
        <v>44</v>
      </c>
      <c r="C48" s="1"/>
      <c r="D48" s="1"/>
    </row>
    <row r="49" spans="1:4" ht="20.100000000000001" customHeight="1">
      <c r="A49" s="36" t="s">
        <v>6</v>
      </c>
      <c r="B49" s="38" t="s">
        <v>30</v>
      </c>
      <c r="C49" s="1"/>
      <c r="D49" s="1"/>
    </row>
    <row r="50" spans="1:4" ht="20.100000000000001" customHeight="1">
      <c r="A50" s="36" t="s">
        <v>15</v>
      </c>
      <c r="B50" s="38" t="s">
        <v>31</v>
      </c>
      <c r="C50" s="1"/>
      <c r="D50" s="1"/>
    </row>
    <row r="51" spans="1:4" ht="36.75" customHeight="1">
      <c r="A51" s="25">
        <v>26</v>
      </c>
      <c r="B51" s="39" t="s">
        <v>33</v>
      </c>
      <c r="C51" s="1"/>
      <c r="D51" s="1"/>
    </row>
    <row r="52" spans="1:4" ht="20.100000000000001" customHeight="1">
      <c r="A52" s="19"/>
      <c r="B52" s="1"/>
      <c r="C52" s="1"/>
      <c r="D52" s="1"/>
    </row>
    <row r="53" spans="1:4" ht="20.100000000000001" customHeight="1">
      <c r="A53" s="19"/>
      <c r="B53" s="27" t="s">
        <v>35</v>
      </c>
      <c r="C53" s="1"/>
      <c r="D53" s="1"/>
    </row>
    <row r="54" spans="1:4" ht="20.100000000000001" customHeight="1">
      <c r="A54" s="36">
        <v>27</v>
      </c>
      <c r="B54" s="38" t="s">
        <v>22</v>
      </c>
      <c r="C54" s="1"/>
      <c r="D54" s="1"/>
    </row>
    <row r="55" spans="1:4" ht="20.100000000000001" customHeight="1">
      <c r="A55" s="36">
        <v>28</v>
      </c>
      <c r="B55" s="38" t="s">
        <v>38</v>
      </c>
      <c r="C55" s="1"/>
      <c r="D55" s="1"/>
    </row>
    <row r="56" spans="1:4" ht="20.100000000000001" customHeight="1">
      <c r="A56" s="36">
        <v>29</v>
      </c>
      <c r="B56" s="38" t="s">
        <v>23</v>
      </c>
      <c r="C56" s="1"/>
      <c r="D56" s="1"/>
    </row>
    <row r="57" spans="1:4" ht="20.100000000000001" customHeight="1">
      <c r="A57" s="36">
        <v>30</v>
      </c>
      <c r="B57" s="38" t="s">
        <v>17</v>
      </c>
      <c r="C57" s="1"/>
      <c r="D57" s="1"/>
    </row>
    <row r="58" spans="1:4" ht="20.100000000000001" customHeight="1">
      <c r="A58" s="36" t="s">
        <v>5</v>
      </c>
      <c r="B58" s="38" t="s">
        <v>18</v>
      </c>
      <c r="C58" s="1"/>
      <c r="D58" s="1"/>
    </row>
    <row r="59" spans="1:4" ht="20.100000000000001" customHeight="1">
      <c r="A59" s="36" t="s">
        <v>10</v>
      </c>
      <c r="B59" s="38" t="s">
        <v>19</v>
      </c>
      <c r="C59" s="1"/>
      <c r="D59" s="1"/>
    </row>
    <row r="60" spans="1:4" ht="20.100000000000001" customHeight="1">
      <c r="A60" s="36" t="s">
        <v>6</v>
      </c>
      <c r="B60" s="38" t="s">
        <v>20</v>
      </c>
      <c r="C60" s="1"/>
      <c r="D60" s="1"/>
    </row>
    <row r="61" spans="1:4" ht="20.100000000000001" customHeight="1">
      <c r="A61" s="36" t="s">
        <v>15</v>
      </c>
      <c r="B61" s="38" t="s">
        <v>21</v>
      </c>
      <c r="C61" s="1"/>
      <c r="D61" s="1"/>
    </row>
    <row r="62" spans="1:4" ht="20.100000000000001" customHeight="1">
      <c r="A62" s="36">
        <v>31</v>
      </c>
      <c r="B62" s="38" t="s">
        <v>37</v>
      </c>
      <c r="C62" s="1"/>
      <c r="D62" s="1"/>
    </row>
    <row r="63" spans="1:4" ht="20.100000000000001" customHeight="1">
      <c r="A63" s="36">
        <v>32</v>
      </c>
      <c r="B63" s="38" t="s">
        <v>36</v>
      </c>
      <c r="C63" s="1"/>
      <c r="D63" s="1"/>
    </row>
    <row r="64" spans="1:4" ht="20.100000000000001" customHeight="1">
      <c r="A64" s="36">
        <v>33</v>
      </c>
      <c r="B64" s="38" t="s">
        <v>65</v>
      </c>
      <c r="C64" s="1"/>
      <c r="D64" s="1"/>
    </row>
    <row r="65" spans="1:4" ht="20.100000000000001" customHeight="1">
      <c r="A65" s="36">
        <v>34</v>
      </c>
      <c r="B65" s="38" t="s">
        <v>34</v>
      </c>
      <c r="C65" s="1"/>
      <c r="D65" s="1"/>
    </row>
    <row r="66" spans="1:4" ht="20.100000000000001" customHeight="1">
      <c r="A66" s="19"/>
      <c r="B66" s="1"/>
      <c r="C66" s="1"/>
      <c r="D66" s="1"/>
    </row>
    <row r="67" spans="1:4" ht="20.100000000000001" customHeight="1">
      <c r="A67" s="19"/>
      <c r="B67" s="27" t="s">
        <v>25</v>
      </c>
      <c r="C67" s="1"/>
      <c r="D67" s="1"/>
    </row>
    <row r="68" spans="1:4" ht="20.100000000000001" customHeight="1">
      <c r="A68" s="36">
        <v>35</v>
      </c>
      <c r="B68" s="38" t="s">
        <v>42</v>
      </c>
      <c r="C68" s="1"/>
      <c r="D68" s="1"/>
    </row>
    <row r="69" spans="1:4" ht="20.100000000000001" customHeight="1">
      <c r="A69" s="36">
        <v>36</v>
      </c>
      <c r="B69" s="38" t="s">
        <v>39</v>
      </c>
      <c r="C69" s="1"/>
      <c r="D69" s="1"/>
    </row>
    <row r="70" spans="1:4" ht="20.100000000000001" customHeight="1">
      <c r="A70" s="36" t="s">
        <v>71</v>
      </c>
      <c r="B70" s="38"/>
      <c r="C70" s="1">
        <f>SUM(C17:C69)</f>
        <v>5</v>
      </c>
      <c r="D70" s="1"/>
    </row>
    <row r="71" spans="1:4" ht="20.100000000000001" customHeight="1">
      <c r="A71" s="21"/>
      <c r="B71" s="4"/>
      <c r="C71" s="4"/>
      <c r="D71" s="4"/>
    </row>
    <row r="72" spans="1:4" ht="20.100000000000001" customHeight="1">
      <c r="A72" s="21"/>
      <c r="B72" s="4"/>
      <c r="C72" s="4"/>
      <c r="D72" s="4"/>
    </row>
    <row r="73" spans="1:4">
      <c r="A73" s="21"/>
      <c r="B73" s="4"/>
      <c r="C73" s="4"/>
      <c r="D73" s="4"/>
    </row>
  </sheetData>
  <sheetProtection selectLockedCells="1" selectUnlockedCells="1"/>
  <hyperlinks>
    <hyperlink ref="B16" location="'Initial bedömning'!A1" display="Initial bedömning"/>
    <hyperlink ref="B43" location="'Struktur för implementering'!A1" display="Struktur för implementering"/>
    <hyperlink ref="B53" location="'Genomförande och uppföljning'!A1" display="Genomförande och uppföljning"/>
    <hyperlink ref="B67" location="'Lära och förbättra'!A1" display="Lära och förbättra"/>
    <hyperlink ref="B15" location="Instruktion!A1" display="Klicka här för instruktion."/>
  </hyperlinks>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3"/>
  <sheetViews>
    <sheetView showGridLines="0" zoomScaleNormal="100" workbookViewId="0">
      <pane ySplit="9" topLeftCell="A10" activePane="bottomLeft" state="frozen"/>
      <selection pane="bottomLeft" activeCell="B67" sqref="B67"/>
    </sheetView>
  </sheetViews>
  <sheetFormatPr defaultRowHeight="15"/>
  <cols>
    <col min="1" max="1" width="7.5703125" style="22" bestFit="1" customWidth="1"/>
    <col min="2" max="2" width="117.5703125" style="13" customWidth="1"/>
    <col min="3" max="4" width="12.85546875" style="13" customWidth="1"/>
    <col min="5" max="5" width="105.140625" style="13" customWidth="1"/>
    <col min="6" max="16384" width="9.140625" style="13"/>
  </cols>
  <sheetData>
    <row r="1" spans="1:7">
      <c r="A1" s="20"/>
      <c r="B1" s="3" t="s">
        <v>72</v>
      </c>
      <c r="C1" s="12"/>
      <c r="D1" s="12"/>
      <c r="F1" s="11"/>
      <c r="G1" s="11"/>
    </row>
    <row r="2" spans="1:7" ht="15.75" thickBot="1">
      <c r="A2" s="20"/>
      <c r="C2" s="12"/>
      <c r="D2" s="12"/>
      <c r="E2" s="14"/>
      <c r="F2" s="11"/>
      <c r="G2" s="11"/>
    </row>
    <row r="3" spans="1:7">
      <c r="A3" s="20"/>
      <c r="B3" s="5" t="s">
        <v>49</v>
      </c>
      <c r="C3" s="12"/>
      <c r="D3" s="12"/>
      <c r="E3" s="14"/>
      <c r="F3" s="11"/>
      <c r="G3" s="11"/>
    </row>
    <row r="4" spans="1:7">
      <c r="A4" s="20"/>
      <c r="B4" s="6" t="s">
        <v>50</v>
      </c>
      <c r="C4" s="12"/>
      <c r="D4" s="12"/>
      <c r="E4" s="14"/>
      <c r="F4" s="11"/>
      <c r="G4" s="11"/>
    </row>
    <row r="5" spans="1:7">
      <c r="A5" s="20"/>
      <c r="B5" s="6" t="s">
        <v>51</v>
      </c>
      <c r="C5" s="12"/>
      <c r="D5" s="12"/>
      <c r="E5" s="14"/>
      <c r="F5" s="11"/>
      <c r="G5" s="11"/>
    </row>
    <row r="6" spans="1:7">
      <c r="A6" s="20"/>
      <c r="B6" s="6" t="s">
        <v>52</v>
      </c>
      <c r="C6" s="12"/>
      <c r="D6" s="12"/>
      <c r="E6" s="14"/>
      <c r="F6" s="11"/>
      <c r="G6" s="11"/>
    </row>
    <row r="7" spans="1:7">
      <c r="A7" s="20"/>
      <c r="B7" s="6" t="s">
        <v>53</v>
      </c>
      <c r="C7" s="12"/>
      <c r="D7" s="12"/>
      <c r="E7" s="14"/>
      <c r="F7" s="11"/>
      <c r="G7" s="11"/>
    </row>
    <row r="8" spans="1:7">
      <c r="A8" s="20"/>
      <c r="B8" s="6" t="s">
        <v>54</v>
      </c>
      <c r="C8" s="12"/>
      <c r="D8" s="12"/>
      <c r="E8" s="14"/>
      <c r="F8" s="11"/>
      <c r="G8" s="11"/>
    </row>
    <row r="9" spans="1:7" ht="15.75" thickBot="1">
      <c r="A9" s="20"/>
      <c r="B9" s="7" t="s">
        <v>55</v>
      </c>
      <c r="C9" s="12"/>
      <c r="D9" s="12"/>
      <c r="E9" s="14"/>
      <c r="F9" s="11"/>
      <c r="G9" s="11"/>
    </row>
    <row r="10" spans="1:7" ht="15.75" thickBot="1">
      <c r="A10" s="20"/>
      <c r="B10" s="3"/>
      <c r="C10" s="12"/>
      <c r="D10" s="12"/>
      <c r="E10" s="14"/>
      <c r="F10" s="11"/>
      <c r="G10" s="11"/>
    </row>
    <row r="11" spans="1:7">
      <c r="A11" s="21"/>
      <c r="B11" s="8" t="s">
        <v>46</v>
      </c>
      <c r="C11" s="15"/>
      <c r="D11" s="15"/>
      <c r="E11" s="16"/>
      <c r="F11" s="11"/>
      <c r="G11" s="11"/>
    </row>
    <row r="12" spans="1:7">
      <c r="A12" s="21"/>
      <c r="B12" s="9" t="s">
        <v>47</v>
      </c>
      <c r="C12" s="15"/>
      <c r="D12" s="15"/>
      <c r="E12" s="16"/>
      <c r="F12" s="11"/>
      <c r="G12" s="11"/>
    </row>
    <row r="13" spans="1:7" ht="15.75" thickBot="1">
      <c r="B13" s="10" t="s">
        <v>48</v>
      </c>
      <c r="F13" s="11"/>
      <c r="G13" s="11"/>
    </row>
    <row r="14" spans="1:7">
      <c r="B14" s="4"/>
      <c r="F14" s="11"/>
      <c r="G14" s="11"/>
    </row>
    <row r="15" spans="1:7" ht="30">
      <c r="A15" s="28"/>
      <c r="B15" s="31" t="s">
        <v>73</v>
      </c>
      <c r="C15" s="29" t="s">
        <v>66</v>
      </c>
      <c r="D15" s="29" t="s">
        <v>67</v>
      </c>
      <c r="E15" s="30" t="s">
        <v>2</v>
      </c>
      <c r="F15" s="11"/>
      <c r="G15" s="11"/>
    </row>
    <row r="16" spans="1:7" ht="20.100000000000001" customHeight="1">
      <c r="A16" s="19"/>
      <c r="B16" s="26" t="s">
        <v>11</v>
      </c>
      <c r="C16" s="16"/>
      <c r="D16" s="16"/>
      <c r="E16" s="16"/>
    </row>
    <row r="17" spans="1:5" ht="20.100000000000001" customHeight="1">
      <c r="A17" s="19">
        <v>1</v>
      </c>
      <c r="B17" s="2" t="s">
        <v>0</v>
      </c>
      <c r="C17" s="17">
        <f>'Tillfälle 1'!C17</f>
        <v>1</v>
      </c>
      <c r="D17" s="17">
        <v>2</v>
      </c>
      <c r="E17" s="17"/>
    </row>
    <row r="18" spans="1:5" ht="20.100000000000001" customHeight="1">
      <c r="A18" s="19">
        <v>2</v>
      </c>
      <c r="B18" s="2" t="s">
        <v>1</v>
      </c>
      <c r="C18" s="17">
        <f>'Tillfälle 1'!C18</f>
        <v>1</v>
      </c>
      <c r="D18" s="17">
        <v>2</v>
      </c>
      <c r="E18" s="17"/>
    </row>
    <row r="19" spans="1:5" ht="20.100000000000001" customHeight="1">
      <c r="A19" s="19">
        <v>3</v>
      </c>
      <c r="B19" s="2" t="s">
        <v>57</v>
      </c>
      <c r="C19" s="17">
        <f>'Tillfälle 1'!C19</f>
        <v>1</v>
      </c>
      <c r="D19" s="17">
        <v>2</v>
      </c>
      <c r="E19" s="17"/>
    </row>
    <row r="20" spans="1:5" ht="20.100000000000001" customHeight="1">
      <c r="A20" s="19">
        <v>4</v>
      </c>
      <c r="B20" s="2" t="s">
        <v>24</v>
      </c>
      <c r="C20" s="17">
        <f>'Tillfälle 1'!C20</f>
        <v>1</v>
      </c>
      <c r="D20" s="17">
        <v>2</v>
      </c>
      <c r="E20" s="17"/>
    </row>
    <row r="21" spans="1:5" ht="20.100000000000001" customHeight="1">
      <c r="A21" s="19">
        <v>5</v>
      </c>
      <c r="B21" s="2" t="s">
        <v>26</v>
      </c>
      <c r="C21" s="17">
        <f>'Tillfälle 1'!C21</f>
        <v>1</v>
      </c>
      <c r="D21" s="17">
        <v>2</v>
      </c>
      <c r="E21" s="17"/>
    </row>
    <row r="22" spans="1:5" ht="20.100000000000001" customHeight="1">
      <c r="A22" s="19">
        <v>6</v>
      </c>
      <c r="B22" s="1" t="s">
        <v>58</v>
      </c>
      <c r="C22" s="17" t="str">
        <f>'Tillfälle 1'!C22</f>
        <v>x</v>
      </c>
      <c r="D22" s="17" t="s">
        <v>74</v>
      </c>
      <c r="E22" s="17"/>
    </row>
    <row r="23" spans="1:5" ht="20.100000000000001" customHeight="1">
      <c r="A23" s="19">
        <v>7</v>
      </c>
      <c r="B23" s="2" t="s">
        <v>3</v>
      </c>
      <c r="C23" s="17" t="str">
        <f>'Tillfälle 1'!C23</f>
        <v>?</v>
      </c>
      <c r="D23" s="17" t="s">
        <v>75</v>
      </c>
      <c r="E23" s="17"/>
    </row>
    <row r="24" spans="1:5" ht="20.100000000000001" customHeight="1">
      <c r="A24" s="19">
        <v>8</v>
      </c>
      <c r="B24" s="2" t="s">
        <v>59</v>
      </c>
      <c r="C24" s="17">
        <f>'Tillfälle 1'!C24</f>
        <v>0</v>
      </c>
      <c r="D24" s="17"/>
      <c r="E24" s="17"/>
    </row>
    <row r="25" spans="1:5" ht="20.100000000000001" customHeight="1">
      <c r="A25" s="19">
        <v>9</v>
      </c>
      <c r="B25" s="2" t="s">
        <v>56</v>
      </c>
      <c r="C25" s="17">
        <f>'Tillfälle 1'!C25</f>
        <v>0</v>
      </c>
      <c r="D25" s="17"/>
      <c r="E25" s="17"/>
    </row>
    <row r="26" spans="1:5" ht="20.100000000000001" customHeight="1">
      <c r="A26" s="19">
        <v>10</v>
      </c>
      <c r="B26" s="2" t="s">
        <v>45</v>
      </c>
      <c r="C26" s="17">
        <f>'Tillfälle 1'!C26</f>
        <v>0</v>
      </c>
      <c r="D26" s="17"/>
      <c r="E26" s="17"/>
    </row>
    <row r="27" spans="1:5" ht="20.100000000000001" customHeight="1">
      <c r="A27" s="19">
        <v>11</v>
      </c>
      <c r="B27" s="2" t="s">
        <v>27</v>
      </c>
      <c r="C27" s="17">
        <f>'Tillfälle 1'!C27</f>
        <v>0</v>
      </c>
      <c r="D27" s="17"/>
      <c r="E27" s="17"/>
    </row>
    <row r="28" spans="1:5" ht="20.100000000000001" customHeight="1">
      <c r="A28" s="19">
        <v>12</v>
      </c>
      <c r="B28" s="2" t="s">
        <v>40</v>
      </c>
      <c r="C28" s="17">
        <f>'Tillfälle 1'!C28</f>
        <v>0</v>
      </c>
      <c r="D28" s="17"/>
      <c r="E28" s="17"/>
    </row>
    <row r="29" spans="1:5" ht="20.100000000000001" customHeight="1">
      <c r="A29" s="19">
        <v>13</v>
      </c>
      <c r="B29" s="1" t="s">
        <v>4</v>
      </c>
      <c r="C29" s="17">
        <f>'Tillfälle 1'!C29</f>
        <v>0</v>
      </c>
      <c r="D29" s="17"/>
      <c r="E29" s="17"/>
    </row>
    <row r="30" spans="1:5" ht="20.100000000000001" customHeight="1">
      <c r="A30" s="19">
        <v>14</v>
      </c>
      <c r="B30" s="2" t="s">
        <v>60</v>
      </c>
      <c r="C30" s="17">
        <f>'Tillfälle 1'!C30</f>
        <v>0</v>
      </c>
      <c r="D30" s="17"/>
      <c r="E30" s="17"/>
    </row>
    <row r="31" spans="1:5" ht="20.100000000000001" customHeight="1">
      <c r="A31" s="19">
        <v>15</v>
      </c>
      <c r="B31" s="1" t="s">
        <v>28</v>
      </c>
      <c r="C31" s="17">
        <f>'Tillfälle 1'!C31</f>
        <v>0</v>
      </c>
      <c r="D31" s="17"/>
      <c r="E31" s="17"/>
    </row>
    <row r="32" spans="1:5" ht="20.100000000000001" customHeight="1">
      <c r="A32" s="19">
        <v>16</v>
      </c>
      <c r="B32" s="18" t="s">
        <v>43</v>
      </c>
      <c r="C32" s="17">
        <f>'Tillfälle 1'!C32</f>
        <v>0</v>
      </c>
      <c r="D32" s="17"/>
      <c r="E32" s="17"/>
    </row>
    <row r="33" spans="1:5" ht="20.100000000000001" customHeight="1">
      <c r="A33" s="19" t="s">
        <v>5</v>
      </c>
      <c r="B33" s="1" t="s">
        <v>7</v>
      </c>
      <c r="C33" s="17">
        <f>'Tillfälle 1'!C33</f>
        <v>0</v>
      </c>
      <c r="D33" s="17"/>
      <c r="E33" s="17"/>
    </row>
    <row r="34" spans="1:5" ht="20.100000000000001" customHeight="1">
      <c r="A34" s="19" t="s">
        <v>10</v>
      </c>
      <c r="B34" s="1" t="s">
        <v>8</v>
      </c>
      <c r="C34" s="17">
        <f>'Tillfälle 1'!C34</f>
        <v>0</v>
      </c>
      <c r="D34" s="17"/>
      <c r="E34" s="17"/>
    </row>
    <row r="35" spans="1:5" ht="20.100000000000001" customHeight="1">
      <c r="A35" s="19" t="s">
        <v>6</v>
      </c>
      <c r="B35" s="1" t="s">
        <v>9</v>
      </c>
      <c r="C35" s="17">
        <f>'Tillfälle 1'!C35</f>
        <v>0</v>
      </c>
      <c r="D35" s="17"/>
      <c r="E35" s="17"/>
    </row>
    <row r="36" spans="1:5" ht="20.100000000000001" customHeight="1">
      <c r="A36" s="19">
        <v>17</v>
      </c>
      <c r="B36" s="2" t="s">
        <v>61</v>
      </c>
      <c r="C36" s="17">
        <f>'Tillfälle 1'!C36</f>
        <v>0</v>
      </c>
      <c r="D36" s="17"/>
      <c r="E36" s="17"/>
    </row>
    <row r="37" spans="1:5" ht="20.100000000000001" customHeight="1">
      <c r="A37" s="19">
        <v>18</v>
      </c>
      <c r="B37" s="2" t="s">
        <v>62</v>
      </c>
      <c r="C37" s="17">
        <f>'Tillfälle 1'!C37</f>
        <v>0</v>
      </c>
      <c r="D37" s="17"/>
      <c r="E37" s="17"/>
    </row>
    <row r="38" spans="1:5" ht="30">
      <c r="A38" s="25">
        <v>19</v>
      </c>
      <c r="B38" s="24" t="s">
        <v>63</v>
      </c>
      <c r="C38" s="17">
        <f>'Tillfälle 1'!C38</f>
        <v>0</v>
      </c>
      <c r="D38" s="17"/>
      <c r="E38" s="17"/>
    </row>
    <row r="39" spans="1:5" ht="20.100000000000001" customHeight="1">
      <c r="A39" s="19">
        <v>20</v>
      </c>
      <c r="B39" s="2" t="s">
        <v>64</v>
      </c>
      <c r="C39" s="17">
        <f>'Tillfälle 1'!C39</f>
        <v>0</v>
      </c>
      <c r="D39" s="17"/>
      <c r="E39" s="17"/>
    </row>
    <row r="40" spans="1:5" ht="20.100000000000001" customHeight="1">
      <c r="A40" s="19">
        <v>21</v>
      </c>
      <c r="B40" s="2" t="s">
        <v>29</v>
      </c>
      <c r="C40" s="17">
        <f>'Tillfälle 1'!C40</f>
        <v>0</v>
      </c>
      <c r="D40" s="17"/>
      <c r="E40" s="17"/>
    </row>
    <row r="41" spans="1:5" ht="20.100000000000001" customHeight="1">
      <c r="A41" s="19">
        <v>22</v>
      </c>
      <c r="B41" s="2" t="s">
        <v>32</v>
      </c>
      <c r="C41" s="17">
        <f>'Tillfälle 1'!C41</f>
        <v>0</v>
      </c>
      <c r="D41" s="17"/>
      <c r="E41" s="17"/>
    </row>
    <row r="42" spans="1:5" ht="20.100000000000001" customHeight="1">
      <c r="A42" s="19"/>
      <c r="B42" s="2"/>
      <c r="C42" s="17"/>
      <c r="D42" s="17"/>
      <c r="E42" s="17"/>
    </row>
    <row r="43" spans="1:5" ht="20.100000000000001" customHeight="1">
      <c r="A43" s="19"/>
      <c r="B43" s="27" t="s">
        <v>12</v>
      </c>
      <c r="C43" s="17"/>
      <c r="D43" s="17"/>
      <c r="E43" s="17"/>
    </row>
    <row r="44" spans="1:5" ht="20.100000000000001" customHeight="1">
      <c r="A44" s="36">
        <v>23</v>
      </c>
      <c r="B44" s="37" t="s">
        <v>13</v>
      </c>
      <c r="C44" s="17">
        <f>'Tillfälle 1'!C44</f>
        <v>0</v>
      </c>
      <c r="D44" s="17"/>
      <c r="E44" s="17"/>
    </row>
    <row r="45" spans="1:5" ht="20.100000000000001" customHeight="1">
      <c r="A45" s="36">
        <v>24</v>
      </c>
      <c r="B45" s="38" t="s">
        <v>14</v>
      </c>
      <c r="C45" s="17">
        <f>'Tillfälle 1'!C45</f>
        <v>0</v>
      </c>
      <c r="D45" s="17"/>
      <c r="E45" s="17"/>
    </row>
    <row r="46" spans="1:5" ht="20.100000000000001" customHeight="1">
      <c r="A46" s="36">
        <v>25</v>
      </c>
      <c r="B46" s="38" t="s">
        <v>16</v>
      </c>
      <c r="C46" s="17">
        <f>'Tillfälle 1'!C46</f>
        <v>0</v>
      </c>
      <c r="D46" s="17"/>
      <c r="E46" s="17"/>
    </row>
    <row r="47" spans="1:5" ht="20.100000000000001" customHeight="1">
      <c r="A47" s="36" t="s">
        <v>5</v>
      </c>
      <c r="B47" s="38" t="s">
        <v>41</v>
      </c>
      <c r="C47" s="17">
        <f>'Tillfälle 1'!C47</f>
        <v>0</v>
      </c>
      <c r="D47" s="17"/>
      <c r="E47" s="17"/>
    </row>
    <row r="48" spans="1:5" ht="20.100000000000001" customHeight="1">
      <c r="A48" s="36" t="s">
        <v>10</v>
      </c>
      <c r="B48" s="38" t="s">
        <v>44</v>
      </c>
      <c r="C48" s="17">
        <f>'Tillfälle 1'!C48</f>
        <v>0</v>
      </c>
      <c r="D48" s="17"/>
      <c r="E48" s="17"/>
    </row>
    <row r="49" spans="1:5" ht="20.100000000000001" customHeight="1">
      <c r="A49" s="36" t="s">
        <v>6</v>
      </c>
      <c r="B49" s="38" t="s">
        <v>30</v>
      </c>
      <c r="C49" s="17">
        <f>'Tillfälle 1'!C49</f>
        <v>0</v>
      </c>
      <c r="D49" s="17"/>
      <c r="E49" s="17"/>
    </row>
    <row r="50" spans="1:5" ht="20.100000000000001" customHeight="1">
      <c r="A50" s="36" t="s">
        <v>15</v>
      </c>
      <c r="B50" s="38" t="s">
        <v>31</v>
      </c>
      <c r="C50" s="17">
        <f>'Tillfälle 1'!C50</f>
        <v>0</v>
      </c>
      <c r="D50" s="17"/>
      <c r="E50" s="17"/>
    </row>
    <row r="51" spans="1:5" ht="36.75" customHeight="1">
      <c r="A51" s="25">
        <v>26</v>
      </c>
      <c r="B51" s="39" t="s">
        <v>33</v>
      </c>
      <c r="C51" s="17">
        <f>'Tillfälle 1'!C51</f>
        <v>0</v>
      </c>
      <c r="D51" s="17"/>
      <c r="E51" s="17"/>
    </row>
    <row r="52" spans="1:5" ht="20.100000000000001" customHeight="1">
      <c r="A52" s="19"/>
      <c r="B52" s="1"/>
      <c r="C52" s="17"/>
      <c r="D52" s="17"/>
      <c r="E52" s="17"/>
    </row>
    <row r="53" spans="1:5" ht="20.100000000000001" customHeight="1">
      <c r="A53" s="19"/>
      <c r="B53" s="27" t="s">
        <v>35</v>
      </c>
      <c r="C53" s="17"/>
      <c r="D53" s="17"/>
      <c r="E53" s="17"/>
    </row>
    <row r="54" spans="1:5" ht="20.100000000000001" customHeight="1">
      <c r="A54" s="36">
        <v>27</v>
      </c>
      <c r="B54" s="38" t="s">
        <v>22</v>
      </c>
      <c r="C54" s="17">
        <f>'Tillfälle 1'!C54</f>
        <v>0</v>
      </c>
      <c r="D54" s="17"/>
      <c r="E54" s="17"/>
    </row>
    <row r="55" spans="1:5" ht="20.100000000000001" customHeight="1">
      <c r="A55" s="36">
        <v>28</v>
      </c>
      <c r="B55" s="38" t="s">
        <v>38</v>
      </c>
      <c r="C55" s="17">
        <f>'Tillfälle 1'!C55</f>
        <v>0</v>
      </c>
      <c r="D55" s="17"/>
      <c r="E55" s="17"/>
    </row>
    <row r="56" spans="1:5" ht="20.100000000000001" customHeight="1">
      <c r="A56" s="36">
        <v>29</v>
      </c>
      <c r="B56" s="38" t="s">
        <v>23</v>
      </c>
      <c r="C56" s="17">
        <f>'Tillfälle 1'!C56</f>
        <v>0</v>
      </c>
      <c r="D56" s="17"/>
      <c r="E56" s="17"/>
    </row>
    <row r="57" spans="1:5" ht="20.100000000000001" customHeight="1">
      <c r="A57" s="36">
        <v>30</v>
      </c>
      <c r="B57" s="38" t="s">
        <v>17</v>
      </c>
      <c r="C57" s="17">
        <f>'Tillfälle 1'!C57</f>
        <v>0</v>
      </c>
      <c r="D57" s="17"/>
      <c r="E57" s="17"/>
    </row>
    <row r="58" spans="1:5" ht="20.100000000000001" customHeight="1">
      <c r="A58" s="36" t="s">
        <v>5</v>
      </c>
      <c r="B58" s="38" t="s">
        <v>18</v>
      </c>
      <c r="C58" s="17">
        <f>'Tillfälle 1'!C58</f>
        <v>0</v>
      </c>
      <c r="D58" s="17"/>
      <c r="E58" s="17"/>
    </row>
    <row r="59" spans="1:5" ht="20.100000000000001" customHeight="1">
      <c r="A59" s="36" t="s">
        <v>10</v>
      </c>
      <c r="B59" s="38" t="s">
        <v>19</v>
      </c>
      <c r="C59" s="17">
        <f>'Tillfälle 1'!C59</f>
        <v>0</v>
      </c>
      <c r="D59" s="17"/>
      <c r="E59" s="17"/>
    </row>
    <row r="60" spans="1:5" ht="20.100000000000001" customHeight="1">
      <c r="A60" s="36" t="s">
        <v>6</v>
      </c>
      <c r="B60" s="38" t="s">
        <v>20</v>
      </c>
      <c r="C60" s="17">
        <f>'Tillfälle 1'!C60</f>
        <v>0</v>
      </c>
      <c r="D60" s="17"/>
      <c r="E60" s="17"/>
    </row>
    <row r="61" spans="1:5" ht="20.100000000000001" customHeight="1">
      <c r="A61" s="36" t="s">
        <v>15</v>
      </c>
      <c r="B61" s="38" t="s">
        <v>21</v>
      </c>
      <c r="C61" s="17">
        <f>'Tillfälle 1'!C61</f>
        <v>0</v>
      </c>
      <c r="D61" s="17"/>
      <c r="E61" s="17"/>
    </row>
    <row r="62" spans="1:5" ht="20.100000000000001" customHeight="1">
      <c r="A62" s="36">
        <v>31</v>
      </c>
      <c r="B62" s="38" t="s">
        <v>37</v>
      </c>
      <c r="C62" s="17">
        <f>'Tillfälle 1'!C62</f>
        <v>0</v>
      </c>
      <c r="D62" s="17"/>
      <c r="E62" s="17"/>
    </row>
    <row r="63" spans="1:5" ht="20.100000000000001" customHeight="1">
      <c r="A63" s="36">
        <v>32</v>
      </c>
      <c r="B63" s="38" t="s">
        <v>36</v>
      </c>
      <c r="C63" s="17">
        <f>'Tillfälle 1'!C63</f>
        <v>0</v>
      </c>
      <c r="D63" s="17"/>
      <c r="E63" s="17"/>
    </row>
    <row r="64" spans="1:5" ht="20.100000000000001" customHeight="1">
      <c r="A64" s="36">
        <v>33</v>
      </c>
      <c r="B64" s="38" t="s">
        <v>65</v>
      </c>
      <c r="C64" s="17">
        <f>'Tillfälle 1'!C64</f>
        <v>0</v>
      </c>
      <c r="D64" s="17"/>
      <c r="E64" s="17"/>
    </row>
    <row r="65" spans="1:5" ht="20.100000000000001" customHeight="1">
      <c r="A65" s="36">
        <v>34</v>
      </c>
      <c r="B65" s="38" t="s">
        <v>34</v>
      </c>
      <c r="C65" s="17">
        <f>'Tillfälle 1'!C65</f>
        <v>0</v>
      </c>
      <c r="D65" s="17"/>
      <c r="E65" s="17"/>
    </row>
    <row r="66" spans="1:5" ht="20.100000000000001" customHeight="1">
      <c r="A66" s="19"/>
      <c r="B66" s="1"/>
      <c r="C66" s="17">
        <f>'Tillfälle 1'!C66</f>
        <v>0</v>
      </c>
      <c r="D66" s="17"/>
      <c r="E66" s="17"/>
    </row>
    <row r="67" spans="1:5" ht="20.100000000000001" customHeight="1">
      <c r="A67" s="19"/>
      <c r="B67" s="27" t="s">
        <v>25</v>
      </c>
      <c r="C67" s="17">
        <f>'Tillfälle 1'!C67</f>
        <v>0</v>
      </c>
      <c r="D67" s="17"/>
      <c r="E67" s="17"/>
    </row>
    <row r="68" spans="1:5" ht="20.100000000000001" customHeight="1">
      <c r="A68" s="36">
        <v>35</v>
      </c>
      <c r="B68" s="38" t="s">
        <v>42</v>
      </c>
      <c r="C68" s="17">
        <f>'Tillfälle 1'!C68</f>
        <v>0</v>
      </c>
      <c r="D68" s="17"/>
      <c r="E68" s="17"/>
    </row>
    <row r="69" spans="1:5" ht="20.100000000000001" customHeight="1">
      <c r="A69" s="36">
        <v>36</v>
      </c>
      <c r="B69" s="38" t="s">
        <v>39</v>
      </c>
      <c r="C69" s="17">
        <f>'Tillfälle 1'!C69</f>
        <v>0</v>
      </c>
      <c r="D69" s="17"/>
      <c r="E69" s="17"/>
    </row>
    <row r="70" spans="1:5" ht="20.100000000000001" customHeight="1">
      <c r="A70" s="40" t="s">
        <v>71</v>
      </c>
      <c r="B70" s="41"/>
      <c r="C70" s="34">
        <f>SUM(C17:C69)</f>
        <v>5</v>
      </c>
      <c r="D70" s="34"/>
      <c r="E70" s="34"/>
    </row>
    <row r="71" spans="1:5" ht="20.100000000000001" customHeight="1">
      <c r="A71" s="21"/>
      <c r="B71" s="4"/>
      <c r="C71" s="11"/>
      <c r="D71" s="11"/>
      <c r="E71" s="11"/>
    </row>
    <row r="72" spans="1:5" ht="20.100000000000001" customHeight="1">
      <c r="A72" s="21"/>
      <c r="B72" s="4"/>
      <c r="C72" s="11"/>
      <c r="D72" s="11"/>
      <c r="E72" s="11"/>
    </row>
    <row r="73" spans="1:5">
      <c r="A73" s="20"/>
      <c r="B73" s="11"/>
      <c r="C73" s="11"/>
      <c r="D73" s="11"/>
      <c r="E73" s="11"/>
    </row>
  </sheetData>
  <sheetProtection selectLockedCells="1" selectUnlockedCells="1"/>
  <hyperlinks>
    <hyperlink ref="B16" location="'Initial bedömning'!A1" display="Initial bedömning"/>
    <hyperlink ref="B43" location="'Struktur för implementering'!A1" display="Struktur för implementering"/>
    <hyperlink ref="B53" location="'Genomförande och uppföljning'!A1" display="Genomförande och uppföljning"/>
    <hyperlink ref="B67" location="'Lära och förbättra'!A1" display="Lära och förbättra"/>
    <hyperlink ref="B15" location="Instruktion!A1" display="Klicka här för instruktion."/>
  </hyperlinks>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showGridLines="0" zoomScaleNormal="100" workbookViewId="0">
      <pane ySplit="9" topLeftCell="A10" activePane="bottomLeft" state="frozen"/>
      <selection pane="bottomLeft" activeCell="E22" sqref="E22"/>
    </sheetView>
  </sheetViews>
  <sheetFormatPr defaultRowHeight="15"/>
  <cols>
    <col min="1" max="1" width="7.5703125" style="22" bestFit="1" customWidth="1"/>
    <col min="2" max="2" width="117.5703125" style="13" customWidth="1"/>
    <col min="3" max="5" width="12.85546875" style="13" customWidth="1"/>
    <col min="6" max="6" width="105.140625" style="13" customWidth="1"/>
    <col min="7" max="16384" width="9.140625" style="13"/>
  </cols>
  <sheetData>
    <row r="1" spans="1:8">
      <c r="A1" s="20"/>
      <c r="B1" s="3" t="s">
        <v>72</v>
      </c>
      <c r="C1" s="12"/>
      <c r="D1" s="12"/>
      <c r="E1" s="12"/>
      <c r="G1" s="11"/>
      <c r="H1" s="11"/>
    </row>
    <row r="2" spans="1:8" ht="15.75" thickBot="1">
      <c r="A2" s="20"/>
      <c r="C2" s="12"/>
      <c r="D2" s="12"/>
      <c r="E2" s="12"/>
      <c r="F2" s="14"/>
      <c r="G2" s="11"/>
      <c r="H2" s="11"/>
    </row>
    <row r="3" spans="1:8">
      <c r="A3" s="20"/>
      <c r="B3" s="5" t="s">
        <v>49</v>
      </c>
      <c r="C3" s="12"/>
      <c r="D3" s="12"/>
      <c r="E3" s="12"/>
      <c r="F3" s="14"/>
      <c r="G3" s="11"/>
      <c r="H3" s="11"/>
    </row>
    <row r="4" spans="1:8">
      <c r="A4" s="20"/>
      <c r="B4" s="6" t="s">
        <v>50</v>
      </c>
      <c r="C4" s="12"/>
      <c r="D4" s="12"/>
      <c r="E4" s="12"/>
      <c r="F4" s="14"/>
      <c r="G4" s="11"/>
      <c r="H4" s="11"/>
    </row>
    <row r="5" spans="1:8">
      <c r="A5" s="20"/>
      <c r="B5" s="6" t="s">
        <v>51</v>
      </c>
      <c r="C5" s="12"/>
      <c r="D5" s="12"/>
      <c r="E5" s="12"/>
      <c r="F5" s="14"/>
      <c r="G5" s="11"/>
      <c r="H5" s="11"/>
    </row>
    <row r="6" spans="1:8">
      <c r="A6" s="20"/>
      <c r="B6" s="6" t="s">
        <v>52</v>
      </c>
      <c r="C6" s="12"/>
      <c r="D6" s="12"/>
      <c r="E6" s="12"/>
      <c r="F6" s="14"/>
      <c r="G6" s="11"/>
      <c r="H6" s="11"/>
    </row>
    <row r="7" spans="1:8">
      <c r="A7" s="20"/>
      <c r="B7" s="6" t="s">
        <v>53</v>
      </c>
      <c r="C7" s="12"/>
      <c r="D7" s="12"/>
      <c r="E7" s="12"/>
      <c r="F7" s="14"/>
      <c r="G7" s="11"/>
      <c r="H7" s="11"/>
    </row>
    <row r="8" spans="1:8">
      <c r="A8" s="20"/>
      <c r="B8" s="6" t="s">
        <v>54</v>
      </c>
      <c r="C8" s="12"/>
      <c r="D8" s="12"/>
      <c r="E8" s="12"/>
      <c r="F8" s="14"/>
      <c r="G8" s="11"/>
      <c r="H8" s="11"/>
    </row>
    <row r="9" spans="1:8" ht="15.75" thickBot="1">
      <c r="A9" s="20"/>
      <c r="B9" s="7" t="s">
        <v>55</v>
      </c>
      <c r="C9" s="12"/>
      <c r="D9" s="12"/>
      <c r="E9" s="12"/>
      <c r="F9" s="14"/>
      <c r="G9" s="11"/>
      <c r="H9" s="11"/>
    </row>
    <row r="10" spans="1:8" ht="15.75" thickBot="1">
      <c r="A10" s="20"/>
      <c r="B10" s="3"/>
      <c r="C10" s="12"/>
      <c r="D10" s="12"/>
      <c r="E10" s="12"/>
      <c r="F10" s="14"/>
      <c r="G10" s="11"/>
      <c r="H10" s="11"/>
    </row>
    <row r="11" spans="1:8">
      <c r="A11" s="21"/>
      <c r="B11" s="8" t="s">
        <v>46</v>
      </c>
      <c r="C11" s="15"/>
      <c r="D11" s="15"/>
      <c r="E11" s="15"/>
      <c r="F11" s="16"/>
      <c r="G11" s="11"/>
      <c r="H11" s="11"/>
    </row>
    <row r="12" spans="1:8">
      <c r="A12" s="21"/>
      <c r="B12" s="9" t="s">
        <v>47</v>
      </c>
      <c r="C12" s="15"/>
      <c r="D12" s="15"/>
      <c r="E12" s="15"/>
      <c r="F12" s="16"/>
      <c r="G12" s="11"/>
      <c r="H12" s="11"/>
    </row>
    <row r="13" spans="1:8" ht="15.75" thickBot="1">
      <c r="B13" s="10" t="s">
        <v>48</v>
      </c>
      <c r="G13" s="11"/>
      <c r="H13" s="11"/>
    </row>
    <row r="14" spans="1:8">
      <c r="B14" s="4"/>
      <c r="G14" s="11"/>
      <c r="H14" s="11"/>
    </row>
    <row r="15" spans="1:8" ht="30">
      <c r="A15" s="28"/>
      <c r="B15" s="31" t="s">
        <v>73</v>
      </c>
      <c r="C15" s="29" t="s">
        <v>66</v>
      </c>
      <c r="D15" s="29" t="s">
        <v>67</v>
      </c>
      <c r="E15" s="29" t="s">
        <v>68</v>
      </c>
      <c r="F15" s="30" t="s">
        <v>2</v>
      </c>
      <c r="G15" s="11"/>
      <c r="H15" s="11"/>
    </row>
    <row r="16" spans="1:8" ht="20.100000000000001" customHeight="1">
      <c r="A16" s="19"/>
      <c r="B16" s="26" t="s">
        <v>11</v>
      </c>
      <c r="C16" s="16"/>
      <c r="D16" s="16"/>
      <c r="E16" s="16"/>
      <c r="F16" s="16"/>
    </row>
    <row r="17" spans="1:6" ht="20.100000000000001" customHeight="1">
      <c r="A17" s="19">
        <v>1</v>
      </c>
      <c r="B17" s="2" t="s">
        <v>0</v>
      </c>
      <c r="C17" s="17">
        <f>'Tillfälle 1'!C17</f>
        <v>1</v>
      </c>
      <c r="D17" s="17">
        <f>'Tillfälle 2'!D17</f>
        <v>2</v>
      </c>
      <c r="E17" s="17">
        <v>3</v>
      </c>
      <c r="F17" s="17"/>
    </row>
    <row r="18" spans="1:6" ht="20.100000000000001" customHeight="1">
      <c r="A18" s="19">
        <v>2</v>
      </c>
      <c r="B18" s="2" t="s">
        <v>1</v>
      </c>
      <c r="C18" s="17">
        <f>'Tillfälle 1'!C18</f>
        <v>1</v>
      </c>
      <c r="D18" s="17">
        <f>'Tillfälle 2'!D18</f>
        <v>2</v>
      </c>
      <c r="E18" s="17">
        <v>3</v>
      </c>
      <c r="F18" s="17"/>
    </row>
    <row r="19" spans="1:6" ht="20.100000000000001" customHeight="1">
      <c r="A19" s="19">
        <v>3</v>
      </c>
      <c r="B19" s="2" t="s">
        <v>57</v>
      </c>
      <c r="C19" s="17">
        <f>'Tillfälle 1'!C19</f>
        <v>1</v>
      </c>
      <c r="D19" s="17">
        <f>'Tillfälle 2'!D19</f>
        <v>2</v>
      </c>
      <c r="E19" s="17">
        <v>3</v>
      </c>
      <c r="F19" s="17"/>
    </row>
    <row r="20" spans="1:6" ht="20.100000000000001" customHeight="1">
      <c r="A20" s="19">
        <v>4</v>
      </c>
      <c r="B20" s="2" t="s">
        <v>24</v>
      </c>
      <c r="C20" s="17">
        <f>'Tillfälle 1'!C20</f>
        <v>1</v>
      </c>
      <c r="D20" s="17">
        <f>'Tillfälle 2'!D20</f>
        <v>2</v>
      </c>
      <c r="E20" s="17">
        <v>3</v>
      </c>
      <c r="F20" s="17"/>
    </row>
    <row r="21" spans="1:6" ht="20.100000000000001" customHeight="1">
      <c r="A21" s="19">
        <v>5</v>
      </c>
      <c r="B21" s="2" t="s">
        <v>26</v>
      </c>
      <c r="C21" s="17">
        <f>'Tillfälle 1'!C21</f>
        <v>1</v>
      </c>
      <c r="D21" s="17">
        <f>'Tillfälle 2'!D21</f>
        <v>2</v>
      </c>
      <c r="E21" s="17">
        <v>3</v>
      </c>
      <c r="F21" s="17"/>
    </row>
    <row r="22" spans="1:6" ht="20.100000000000001" customHeight="1">
      <c r="A22" s="19">
        <v>6</v>
      </c>
      <c r="B22" s="1" t="s">
        <v>58</v>
      </c>
      <c r="C22" s="17" t="str">
        <f>'Tillfälle 1'!C22</f>
        <v>x</v>
      </c>
      <c r="D22" s="17" t="str">
        <f>'Tillfälle 2'!D22</f>
        <v>x</v>
      </c>
      <c r="E22" s="17" t="s">
        <v>74</v>
      </c>
      <c r="F22" s="17"/>
    </row>
    <row r="23" spans="1:6" ht="20.100000000000001" customHeight="1">
      <c r="A23" s="19">
        <v>7</v>
      </c>
      <c r="B23" s="2" t="s">
        <v>3</v>
      </c>
      <c r="C23" s="17" t="str">
        <f>'Tillfälle 1'!C23</f>
        <v>?</v>
      </c>
      <c r="D23" s="17" t="str">
        <f>'Tillfälle 2'!D23</f>
        <v>?</v>
      </c>
      <c r="E23" s="17" t="s">
        <v>75</v>
      </c>
      <c r="F23" s="17"/>
    </row>
    <row r="24" spans="1:6" ht="20.100000000000001" customHeight="1">
      <c r="A24" s="19">
        <v>8</v>
      </c>
      <c r="B24" s="2" t="s">
        <v>59</v>
      </c>
      <c r="C24" s="17">
        <f>'Tillfälle 1'!C24</f>
        <v>0</v>
      </c>
      <c r="D24" s="17">
        <f>'Tillfälle 2'!D24</f>
        <v>0</v>
      </c>
      <c r="E24" s="17"/>
      <c r="F24" s="17"/>
    </row>
    <row r="25" spans="1:6" ht="20.100000000000001" customHeight="1">
      <c r="A25" s="19">
        <v>9</v>
      </c>
      <c r="B25" s="2" t="s">
        <v>56</v>
      </c>
      <c r="C25" s="17">
        <f>'Tillfälle 1'!C25</f>
        <v>0</v>
      </c>
      <c r="D25" s="17">
        <f>'Tillfälle 2'!D25</f>
        <v>0</v>
      </c>
      <c r="E25" s="17"/>
      <c r="F25" s="17"/>
    </row>
    <row r="26" spans="1:6" ht="20.100000000000001" customHeight="1">
      <c r="A26" s="19">
        <v>10</v>
      </c>
      <c r="B26" s="2" t="s">
        <v>45</v>
      </c>
      <c r="C26" s="17">
        <f>'Tillfälle 1'!C26</f>
        <v>0</v>
      </c>
      <c r="D26" s="17">
        <f>'Tillfälle 2'!D26</f>
        <v>0</v>
      </c>
      <c r="E26" s="17"/>
      <c r="F26" s="17"/>
    </row>
    <row r="27" spans="1:6" ht="20.100000000000001" customHeight="1">
      <c r="A27" s="19">
        <v>11</v>
      </c>
      <c r="B27" s="2" t="s">
        <v>27</v>
      </c>
      <c r="C27" s="17">
        <f>'Tillfälle 1'!C27</f>
        <v>0</v>
      </c>
      <c r="D27" s="17">
        <f>'Tillfälle 2'!D27</f>
        <v>0</v>
      </c>
      <c r="E27" s="17"/>
      <c r="F27" s="17"/>
    </row>
    <row r="28" spans="1:6" ht="20.100000000000001" customHeight="1">
      <c r="A28" s="19">
        <v>12</v>
      </c>
      <c r="B28" s="2" t="s">
        <v>40</v>
      </c>
      <c r="C28" s="17">
        <f>'Tillfälle 1'!C28</f>
        <v>0</v>
      </c>
      <c r="D28" s="17">
        <f>'Tillfälle 2'!D28</f>
        <v>0</v>
      </c>
      <c r="E28" s="17"/>
      <c r="F28" s="17"/>
    </row>
    <row r="29" spans="1:6" ht="20.100000000000001" customHeight="1">
      <c r="A29" s="19">
        <v>13</v>
      </c>
      <c r="B29" s="1" t="s">
        <v>4</v>
      </c>
      <c r="C29" s="17">
        <f>'Tillfälle 1'!C29</f>
        <v>0</v>
      </c>
      <c r="D29" s="17">
        <f>'Tillfälle 2'!D29</f>
        <v>0</v>
      </c>
      <c r="E29" s="17"/>
      <c r="F29" s="17"/>
    </row>
    <row r="30" spans="1:6" ht="20.100000000000001" customHeight="1">
      <c r="A30" s="19">
        <v>14</v>
      </c>
      <c r="B30" s="2" t="s">
        <v>60</v>
      </c>
      <c r="C30" s="17">
        <f>'Tillfälle 1'!C30</f>
        <v>0</v>
      </c>
      <c r="D30" s="17">
        <f>'Tillfälle 2'!D30</f>
        <v>0</v>
      </c>
      <c r="E30" s="17"/>
      <c r="F30" s="17"/>
    </row>
    <row r="31" spans="1:6" ht="20.100000000000001" customHeight="1">
      <c r="A31" s="19">
        <v>15</v>
      </c>
      <c r="B31" s="1" t="s">
        <v>28</v>
      </c>
      <c r="C31" s="17">
        <f>'Tillfälle 1'!C31</f>
        <v>0</v>
      </c>
      <c r="D31" s="17">
        <f>'Tillfälle 2'!D31</f>
        <v>0</v>
      </c>
      <c r="E31" s="17"/>
      <c r="F31" s="17"/>
    </row>
    <row r="32" spans="1:6" ht="20.100000000000001" customHeight="1">
      <c r="A32" s="19">
        <v>16</v>
      </c>
      <c r="B32" s="18" t="s">
        <v>43</v>
      </c>
      <c r="C32" s="17">
        <f>'Tillfälle 1'!C32</f>
        <v>0</v>
      </c>
      <c r="D32" s="17">
        <f>'Tillfälle 2'!D32</f>
        <v>0</v>
      </c>
      <c r="E32" s="17"/>
      <c r="F32" s="17"/>
    </row>
    <row r="33" spans="1:6" ht="20.100000000000001" customHeight="1">
      <c r="A33" s="19" t="s">
        <v>5</v>
      </c>
      <c r="B33" s="1" t="s">
        <v>7</v>
      </c>
      <c r="C33" s="17">
        <f>'Tillfälle 1'!C33</f>
        <v>0</v>
      </c>
      <c r="D33" s="17">
        <f>'Tillfälle 2'!D33</f>
        <v>0</v>
      </c>
      <c r="E33" s="17"/>
      <c r="F33" s="17"/>
    </row>
    <row r="34" spans="1:6" ht="20.100000000000001" customHeight="1">
      <c r="A34" s="19" t="s">
        <v>10</v>
      </c>
      <c r="B34" s="1" t="s">
        <v>8</v>
      </c>
      <c r="C34" s="17">
        <f>'Tillfälle 1'!C34</f>
        <v>0</v>
      </c>
      <c r="D34" s="17">
        <f>'Tillfälle 2'!D34</f>
        <v>0</v>
      </c>
      <c r="E34" s="17"/>
      <c r="F34" s="17"/>
    </row>
    <row r="35" spans="1:6" ht="20.100000000000001" customHeight="1">
      <c r="A35" s="19" t="s">
        <v>6</v>
      </c>
      <c r="B35" s="1" t="s">
        <v>9</v>
      </c>
      <c r="C35" s="17">
        <f>'Tillfälle 1'!C35</f>
        <v>0</v>
      </c>
      <c r="D35" s="17">
        <f>'Tillfälle 2'!D35</f>
        <v>0</v>
      </c>
      <c r="E35" s="17"/>
      <c r="F35" s="17"/>
    </row>
    <row r="36" spans="1:6" ht="20.100000000000001" customHeight="1">
      <c r="A36" s="19">
        <v>17</v>
      </c>
      <c r="B36" s="2" t="s">
        <v>61</v>
      </c>
      <c r="C36" s="17">
        <f>'Tillfälle 1'!C36</f>
        <v>0</v>
      </c>
      <c r="D36" s="17">
        <f>'Tillfälle 2'!D36</f>
        <v>0</v>
      </c>
      <c r="E36" s="17"/>
      <c r="F36" s="17"/>
    </row>
    <row r="37" spans="1:6" ht="20.100000000000001" customHeight="1">
      <c r="A37" s="19">
        <v>18</v>
      </c>
      <c r="B37" s="2" t="s">
        <v>62</v>
      </c>
      <c r="C37" s="17">
        <f>'Tillfälle 1'!C37</f>
        <v>0</v>
      </c>
      <c r="D37" s="17">
        <f>'Tillfälle 2'!D37</f>
        <v>0</v>
      </c>
      <c r="E37" s="17"/>
      <c r="F37" s="17"/>
    </row>
    <row r="38" spans="1:6" ht="30">
      <c r="A38" s="25">
        <v>19</v>
      </c>
      <c r="B38" s="24" t="s">
        <v>63</v>
      </c>
      <c r="C38" s="17">
        <f>'Tillfälle 1'!C38</f>
        <v>0</v>
      </c>
      <c r="D38" s="17">
        <f>'Tillfälle 2'!D38</f>
        <v>0</v>
      </c>
      <c r="E38" s="17"/>
      <c r="F38" s="17"/>
    </row>
    <row r="39" spans="1:6" ht="20.100000000000001" customHeight="1">
      <c r="A39" s="19">
        <v>20</v>
      </c>
      <c r="B39" s="2" t="s">
        <v>64</v>
      </c>
      <c r="C39" s="17">
        <f>'Tillfälle 1'!C39</f>
        <v>0</v>
      </c>
      <c r="D39" s="17">
        <f>'Tillfälle 2'!D39</f>
        <v>0</v>
      </c>
      <c r="E39" s="17"/>
      <c r="F39" s="17"/>
    </row>
    <row r="40" spans="1:6" ht="20.100000000000001" customHeight="1">
      <c r="A40" s="19">
        <v>21</v>
      </c>
      <c r="B40" s="2" t="s">
        <v>29</v>
      </c>
      <c r="C40" s="17">
        <f>'Tillfälle 1'!C40</f>
        <v>0</v>
      </c>
      <c r="D40" s="17">
        <f>'Tillfälle 2'!D40</f>
        <v>0</v>
      </c>
      <c r="E40" s="17"/>
      <c r="F40" s="17"/>
    </row>
    <row r="41" spans="1:6" ht="20.100000000000001" customHeight="1">
      <c r="A41" s="19">
        <v>22</v>
      </c>
      <c r="B41" s="2" t="s">
        <v>32</v>
      </c>
      <c r="C41" s="17">
        <f>'Tillfälle 1'!C41</f>
        <v>0</v>
      </c>
      <c r="D41" s="17">
        <f>'Tillfälle 2'!D41</f>
        <v>0</v>
      </c>
      <c r="E41" s="17"/>
      <c r="F41" s="17"/>
    </row>
    <row r="42" spans="1:6" ht="20.100000000000001" customHeight="1">
      <c r="A42" s="19"/>
      <c r="B42" s="2"/>
      <c r="C42" s="17"/>
      <c r="D42" s="17">
        <f>'Tillfälle 2'!D42</f>
        <v>0</v>
      </c>
      <c r="E42" s="17"/>
      <c r="F42" s="17"/>
    </row>
    <row r="43" spans="1:6" ht="20.100000000000001" customHeight="1">
      <c r="A43" s="19"/>
      <c r="B43" s="27" t="s">
        <v>12</v>
      </c>
      <c r="C43" s="17"/>
      <c r="D43" s="17">
        <f>'Tillfälle 2'!D43</f>
        <v>0</v>
      </c>
      <c r="E43" s="17"/>
      <c r="F43" s="17"/>
    </row>
    <row r="44" spans="1:6" ht="20.100000000000001" customHeight="1">
      <c r="A44" s="19">
        <v>23</v>
      </c>
      <c r="B44" s="1" t="s">
        <v>13</v>
      </c>
      <c r="C44" s="17">
        <f>'Tillfälle 1'!C44</f>
        <v>0</v>
      </c>
      <c r="D44" s="17">
        <f>'Tillfälle 2'!D44</f>
        <v>0</v>
      </c>
      <c r="E44" s="17"/>
      <c r="F44" s="17"/>
    </row>
    <row r="45" spans="1:6" ht="20.100000000000001" customHeight="1">
      <c r="A45" s="19">
        <v>24</v>
      </c>
      <c r="B45" s="2" t="s">
        <v>14</v>
      </c>
      <c r="C45" s="17">
        <f>'Tillfälle 1'!C45</f>
        <v>0</v>
      </c>
      <c r="D45" s="17">
        <f>'Tillfälle 2'!D45</f>
        <v>0</v>
      </c>
      <c r="E45" s="17"/>
      <c r="F45" s="17"/>
    </row>
    <row r="46" spans="1:6" ht="20.100000000000001" customHeight="1">
      <c r="A46" s="19">
        <v>25</v>
      </c>
      <c r="B46" s="2" t="s">
        <v>16</v>
      </c>
      <c r="C46" s="17">
        <f>'Tillfälle 1'!C46</f>
        <v>0</v>
      </c>
      <c r="D46" s="17">
        <f>'Tillfälle 2'!D46</f>
        <v>0</v>
      </c>
      <c r="E46" s="17"/>
      <c r="F46" s="17"/>
    </row>
    <row r="47" spans="1:6" ht="20.100000000000001" customHeight="1">
      <c r="A47" s="19" t="s">
        <v>5</v>
      </c>
      <c r="B47" s="2" t="s">
        <v>41</v>
      </c>
      <c r="C47" s="17">
        <f>'Tillfälle 1'!C47</f>
        <v>0</v>
      </c>
      <c r="D47" s="17">
        <f>'Tillfälle 2'!D47</f>
        <v>0</v>
      </c>
      <c r="E47" s="17"/>
      <c r="F47" s="17"/>
    </row>
    <row r="48" spans="1:6" ht="20.100000000000001" customHeight="1">
      <c r="A48" s="19" t="s">
        <v>10</v>
      </c>
      <c r="B48" s="2" t="s">
        <v>44</v>
      </c>
      <c r="C48" s="17">
        <f>'Tillfälle 1'!C48</f>
        <v>0</v>
      </c>
      <c r="D48" s="17">
        <f>'Tillfälle 2'!D48</f>
        <v>0</v>
      </c>
      <c r="E48" s="17"/>
      <c r="F48" s="17"/>
    </row>
    <row r="49" spans="1:6" ht="20.100000000000001" customHeight="1">
      <c r="A49" s="19" t="s">
        <v>6</v>
      </c>
      <c r="B49" s="2" t="s">
        <v>30</v>
      </c>
      <c r="C49" s="17">
        <f>'Tillfälle 1'!C49</f>
        <v>0</v>
      </c>
      <c r="D49" s="17">
        <f>'Tillfälle 2'!D49</f>
        <v>0</v>
      </c>
      <c r="E49" s="17"/>
      <c r="F49" s="17"/>
    </row>
    <row r="50" spans="1:6" ht="20.100000000000001" customHeight="1">
      <c r="A50" s="19" t="s">
        <v>15</v>
      </c>
      <c r="B50" s="2" t="s">
        <v>31</v>
      </c>
      <c r="C50" s="17">
        <f>'Tillfälle 1'!C50</f>
        <v>0</v>
      </c>
      <c r="D50" s="17">
        <f>'Tillfälle 2'!D50</f>
        <v>0</v>
      </c>
      <c r="E50" s="17"/>
      <c r="F50" s="17"/>
    </row>
    <row r="51" spans="1:6" ht="36.75" customHeight="1">
      <c r="A51" s="23">
        <v>26</v>
      </c>
      <c r="B51" s="24" t="s">
        <v>33</v>
      </c>
      <c r="C51" s="17">
        <f>'Tillfälle 1'!C51</f>
        <v>0</v>
      </c>
      <c r="D51" s="17">
        <f>'Tillfälle 2'!D51</f>
        <v>0</v>
      </c>
      <c r="E51" s="17"/>
      <c r="F51" s="17"/>
    </row>
    <row r="52" spans="1:6" ht="20.100000000000001" customHeight="1">
      <c r="A52" s="19"/>
      <c r="B52" s="1"/>
      <c r="C52" s="17"/>
      <c r="D52" s="17">
        <f>'Tillfälle 2'!D52</f>
        <v>0</v>
      </c>
      <c r="E52" s="17"/>
      <c r="F52" s="17"/>
    </row>
    <row r="53" spans="1:6" ht="20.100000000000001" customHeight="1">
      <c r="A53" s="19"/>
      <c r="B53" s="27" t="s">
        <v>35</v>
      </c>
      <c r="C53" s="17"/>
      <c r="D53" s="17">
        <f>'Tillfälle 2'!D53</f>
        <v>0</v>
      </c>
      <c r="E53" s="17"/>
      <c r="F53" s="17"/>
    </row>
    <row r="54" spans="1:6" ht="20.100000000000001" customHeight="1">
      <c r="A54" s="19">
        <v>27</v>
      </c>
      <c r="B54" s="2" t="s">
        <v>22</v>
      </c>
      <c r="C54" s="17">
        <f>'Tillfälle 1'!C54</f>
        <v>0</v>
      </c>
      <c r="D54" s="17">
        <f>'Tillfälle 2'!D54</f>
        <v>0</v>
      </c>
      <c r="E54" s="17"/>
      <c r="F54" s="17"/>
    </row>
    <row r="55" spans="1:6" ht="20.100000000000001" customHeight="1">
      <c r="A55" s="19">
        <v>28</v>
      </c>
      <c r="B55" s="2" t="s">
        <v>38</v>
      </c>
      <c r="C55" s="17">
        <f>'Tillfälle 1'!C55</f>
        <v>0</v>
      </c>
      <c r="D55" s="17">
        <f>'Tillfälle 2'!D55</f>
        <v>0</v>
      </c>
      <c r="E55" s="17"/>
      <c r="F55" s="17"/>
    </row>
    <row r="56" spans="1:6" ht="20.100000000000001" customHeight="1">
      <c r="A56" s="19">
        <v>29</v>
      </c>
      <c r="B56" s="2" t="s">
        <v>23</v>
      </c>
      <c r="C56" s="17">
        <f>'Tillfälle 1'!C56</f>
        <v>0</v>
      </c>
      <c r="D56" s="17">
        <f>'Tillfälle 2'!D56</f>
        <v>0</v>
      </c>
      <c r="E56" s="17"/>
      <c r="F56" s="17"/>
    </row>
    <row r="57" spans="1:6" ht="20.100000000000001" customHeight="1">
      <c r="A57" s="19">
        <v>30</v>
      </c>
      <c r="B57" s="2" t="s">
        <v>17</v>
      </c>
      <c r="C57" s="17">
        <f>'Tillfälle 1'!C57</f>
        <v>0</v>
      </c>
      <c r="D57" s="17">
        <f>'Tillfälle 2'!D57</f>
        <v>0</v>
      </c>
      <c r="E57" s="17"/>
      <c r="F57" s="17"/>
    </row>
    <row r="58" spans="1:6" ht="20.100000000000001" customHeight="1">
      <c r="A58" s="19" t="s">
        <v>5</v>
      </c>
      <c r="B58" s="2" t="s">
        <v>18</v>
      </c>
      <c r="C58" s="17">
        <f>'Tillfälle 1'!C58</f>
        <v>0</v>
      </c>
      <c r="D58" s="17">
        <f>'Tillfälle 2'!D58</f>
        <v>0</v>
      </c>
      <c r="E58" s="17"/>
      <c r="F58" s="17"/>
    </row>
    <row r="59" spans="1:6" ht="20.100000000000001" customHeight="1">
      <c r="A59" s="19" t="s">
        <v>10</v>
      </c>
      <c r="B59" s="2" t="s">
        <v>19</v>
      </c>
      <c r="C59" s="17">
        <f>'Tillfälle 1'!C59</f>
        <v>0</v>
      </c>
      <c r="D59" s="17">
        <f>'Tillfälle 2'!D59</f>
        <v>0</v>
      </c>
      <c r="E59" s="17"/>
      <c r="F59" s="17"/>
    </row>
    <row r="60" spans="1:6" ht="20.100000000000001" customHeight="1">
      <c r="A60" s="19" t="s">
        <v>6</v>
      </c>
      <c r="B60" s="2" t="s">
        <v>20</v>
      </c>
      <c r="C60" s="17">
        <f>'Tillfälle 1'!C60</f>
        <v>0</v>
      </c>
      <c r="D60" s="17">
        <f>'Tillfälle 2'!D60</f>
        <v>0</v>
      </c>
      <c r="E60" s="17"/>
      <c r="F60" s="17"/>
    </row>
    <row r="61" spans="1:6" ht="20.100000000000001" customHeight="1">
      <c r="A61" s="19" t="s">
        <v>15</v>
      </c>
      <c r="B61" s="2" t="s">
        <v>21</v>
      </c>
      <c r="C61" s="17">
        <f>'Tillfälle 1'!C61</f>
        <v>0</v>
      </c>
      <c r="D61" s="17">
        <f>'Tillfälle 2'!D61</f>
        <v>0</v>
      </c>
      <c r="E61" s="17"/>
      <c r="F61" s="17"/>
    </row>
    <row r="62" spans="1:6" ht="20.100000000000001" customHeight="1">
      <c r="A62" s="19">
        <v>31</v>
      </c>
      <c r="B62" s="2" t="s">
        <v>37</v>
      </c>
      <c r="C62" s="17">
        <f>'Tillfälle 1'!C62</f>
        <v>0</v>
      </c>
      <c r="D62" s="17">
        <f>'Tillfälle 2'!D62</f>
        <v>0</v>
      </c>
      <c r="E62" s="17"/>
      <c r="F62" s="17"/>
    </row>
    <row r="63" spans="1:6" ht="20.100000000000001" customHeight="1">
      <c r="A63" s="19">
        <v>32</v>
      </c>
      <c r="B63" s="2" t="s">
        <v>36</v>
      </c>
      <c r="C63" s="17">
        <f>'Tillfälle 1'!C63</f>
        <v>0</v>
      </c>
      <c r="D63" s="17">
        <f>'Tillfälle 2'!D63</f>
        <v>0</v>
      </c>
      <c r="E63" s="17"/>
      <c r="F63" s="17"/>
    </row>
    <row r="64" spans="1:6" ht="20.100000000000001" customHeight="1">
      <c r="A64" s="19">
        <v>33</v>
      </c>
      <c r="B64" s="2" t="s">
        <v>65</v>
      </c>
      <c r="C64" s="17">
        <f>'Tillfälle 1'!C64</f>
        <v>0</v>
      </c>
      <c r="D64" s="17">
        <f>'Tillfälle 2'!D64</f>
        <v>0</v>
      </c>
      <c r="E64" s="17"/>
      <c r="F64" s="17"/>
    </row>
    <row r="65" spans="1:6" ht="20.100000000000001" customHeight="1">
      <c r="A65" s="19">
        <v>34</v>
      </c>
      <c r="B65" s="2" t="s">
        <v>34</v>
      </c>
      <c r="C65" s="17">
        <f>'Tillfälle 1'!C65</f>
        <v>0</v>
      </c>
      <c r="D65" s="17">
        <f>'Tillfälle 2'!D65</f>
        <v>0</v>
      </c>
      <c r="E65" s="17"/>
      <c r="F65" s="17"/>
    </row>
    <row r="66" spans="1:6" ht="20.100000000000001" customHeight="1">
      <c r="A66" s="19"/>
      <c r="B66" s="1"/>
      <c r="C66" s="17">
        <f>'Tillfälle 1'!C66</f>
        <v>0</v>
      </c>
      <c r="D66" s="17">
        <f>'Tillfälle 2'!D66</f>
        <v>0</v>
      </c>
      <c r="E66" s="17"/>
      <c r="F66" s="17"/>
    </row>
    <row r="67" spans="1:6" ht="20.100000000000001" customHeight="1">
      <c r="A67" s="19"/>
      <c r="B67" s="27" t="s">
        <v>25</v>
      </c>
      <c r="C67" s="17">
        <f>'Tillfälle 1'!C67</f>
        <v>0</v>
      </c>
      <c r="D67" s="17">
        <f>'Tillfälle 2'!D67</f>
        <v>0</v>
      </c>
      <c r="E67" s="17"/>
      <c r="F67" s="17"/>
    </row>
    <row r="68" spans="1:6" ht="20.100000000000001" customHeight="1">
      <c r="A68" s="19">
        <v>35</v>
      </c>
      <c r="B68" s="2" t="s">
        <v>42</v>
      </c>
      <c r="C68" s="17">
        <f>'Tillfälle 1'!C68</f>
        <v>0</v>
      </c>
      <c r="D68" s="17">
        <f>'Tillfälle 2'!D68</f>
        <v>0</v>
      </c>
      <c r="E68" s="17"/>
      <c r="F68" s="17"/>
    </row>
    <row r="69" spans="1:6" ht="20.100000000000001" customHeight="1">
      <c r="A69" s="19">
        <v>36</v>
      </c>
      <c r="B69" s="2" t="s">
        <v>39</v>
      </c>
      <c r="C69" s="17">
        <f>'Tillfälle 1'!C69</f>
        <v>0</v>
      </c>
      <c r="D69" s="17">
        <f>'Tillfälle 2'!D69</f>
        <v>0</v>
      </c>
      <c r="E69" s="17"/>
      <c r="F69" s="17"/>
    </row>
    <row r="70" spans="1:6" ht="20.100000000000001" customHeight="1">
      <c r="A70" s="32" t="s">
        <v>71</v>
      </c>
      <c r="B70" s="33"/>
      <c r="C70" s="34">
        <f>SUM(C17:C69)</f>
        <v>5</v>
      </c>
      <c r="D70" s="34">
        <f>SUBTOTAL(109,Tabell256[Kolumn4])</f>
        <v>10</v>
      </c>
      <c r="E70" s="34"/>
      <c r="F70" s="34"/>
    </row>
    <row r="71" spans="1:6" ht="20.100000000000001" customHeight="1">
      <c r="A71" s="21"/>
      <c r="B71" s="4"/>
      <c r="C71" s="11"/>
      <c r="D71" s="11"/>
      <c r="E71" s="11"/>
      <c r="F71" s="11"/>
    </row>
    <row r="72" spans="1:6" ht="20.100000000000001" customHeight="1">
      <c r="A72" s="21"/>
      <c r="B72" s="4"/>
      <c r="C72" s="11"/>
      <c r="D72" s="11"/>
      <c r="E72" s="11"/>
      <c r="F72" s="11"/>
    </row>
    <row r="73" spans="1:6">
      <c r="A73" s="20"/>
      <c r="B73" s="11"/>
      <c r="C73" s="11"/>
      <c r="D73" s="11"/>
      <c r="E73" s="11"/>
      <c r="F73" s="11"/>
    </row>
  </sheetData>
  <hyperlinks>
    <hyperlink ref="B16" location="'Initial bedömning'!A1" display="Initial bedömning"/>
    <hyperlink ref="B43" location="'Struktur för implementering'!A1" display="Struktur för implementering"/>
    <hyperlink ref="B53" location="'Genomförande och uppföljning'!A1" display="Genomförande och uppföljning"/>
    <hyperlink ref="B67" location="'Lära och förbättra'!A1" display="Lära och förbättra"/>
    <hyperlink ref="B15" location="Instruktion!A1" display="Klicka här för instruktion."/>
  </hyperlinks>
  <pageMargins left="0.7" right="0.7" top="0.75" bottom="0.75" header="0.3" footer="0.3"/>
  <pageSetup paperSize="9"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3"/>
  <sheetViews>
    <sheetView showGridLines="0" zoomScaleNormal="100" workbookViewId="0">
      <pane ySplit="9" topLeftCell="A10" activePane="bottomLeft" state="frozen"/>
      <selection pane="bottomLeft" activeCell="F22" sqref="F22"/>
    </sheetView>
  </sheetViews>
  <sheetFormatPr defaultRowHeight="15"/>
  <cols>
    <col min="1" max="1" width="7.5703125" style="22" bestFit="1" customWidth="1"/>
    <col min="2" max="2" width="117.5703125" style="13" customWidth="1"/>
    <col min="3" max="6" width="12.85546875" style="13" customWidth="1"/>
    <col min="7" max="7" width="105.140625" style="13" customWidth="1"/>
    <col min="8" max="16384" width="9.140625" style="13"/>
  </cols>
  <sheetData>
    <row r="1" spans="1:9">
      <c r="A1" s="20"/>
      <c r="B1" s="3" t="s">
        <v>72</v>
      </c>
      <c r="C1" s="12"/>
      <c r="D1" s="12"/>
      <c r="E1" s="12"/>
      <c r="F1" s="12"/>
      <c r="H1" s="11"/>
      <c r="I1" s="11"/>
    </row>
    <row r="2" spans="1:9" ht="15.75" thickBot="1">
      <c r="A2" s="20"/>
      <c r="C2" s="12"/>
      <c r="D2" s="12"/>
      <c r="E2" s="12"/>
      <c r="F2" s="12"/>
      <c r="G2" s="14"/>
      <c r="H2" s="11"/>
      <c r="I2" s="11"/>
    </row>
    <row r="3" spans="1:9">
      <c r="A3" s="20"/>
      <c r="B3" s="5" t="s">
        <v>49</v>
      </c>
      <c r="C3" s="12"/>
      <c r="D3" s="12"/>
      <c r="E3" s="12"/>
      <c r="F3" s="12"/>
      <c r="G3" s="14"/>
      <c r="H3" s="11"/>
      <c r="I3" s="11"/>
    </row>
    <row r="4" spans="1:9">
      <c r="A4" s="20"/>
      <c r="B4" s="6" t="s">
        <v>50</v>
      </c>
      <c r="C4" s="12"/>
      <c r="D4" s="12"/>
      <c r="E4" s="12"/>
      <c r="F4" s="12"/>
      <c r="G4" s="14"/>
      <c r="H4" s="11"/>
      <c r="I4" s="11"/>
    </row>
    <row r="5" spans="1:9">
      <c r="A5" s="20"/>
      <c r="B5" s="6" t="s">
        <v>51</v>
      </c>
      <c r="C5" s="12"/>
      <c r="D5" s="12"/>
      <c r="E5" s="12"/>
      <c r="F5" s="12"/>
      <c r="G5" s="14"/>
      <c r="H5" s="11"/>
      <c r="I5" s="11"/>
    </row>
    <row r="6" spans="1:9">
      <c r="A6" s="20"/>
      <c r="B6" s="6" t="s">
        <v>52</v>
      </c>
      <c r="C6" s="12"/>
      <c r="D6" s="12"/>
      <c r="E6" s="12"/>
      <c r="F6" s="12"/>
      <c r="G6" s="14"/>
      <c r="H6" s="11"/>
      <c r="I6" s="11"/>
    </row>
    <row r="7" spans="1:9">
      <c r="A7" s="20"/>
      <c r="B7" s="6" t="s">
        <v>53</v>
      </c>
      <c r="C7" s="12"/>
      <c r="D7" s="12"/>
      <c r="E7" s="12"/>
      <c r="F7" s="12"/>
      <c r="G7" s="14"/>
      <c r="H7" s="11"/>
      <c r="I7" s="11"/>
    </row>
    <row r="8" spans="1:9">
      <c r="A8" s="20"/>
      <c r="B8" s="6" t="s">
        <v>54</v>
      </c>
      <c r="C8" s="12"/>
      <c r="D8" s="12"/>
      <c r="E8" s="12"/>
      <c r="F8" s="12"/>
      <c r="G8" s="14"/>
      <c r="H8" s="11"/>
      <c r="I8" s="11"/>
    </row>
    <row r="9" spans="1:9" ht="15.75" thickBot="1">
      <c r="A9" s="20"/>
      <c r="B9" s="7" t="s">
        <v>55</v>
      </c>
      <c r="C9" s="12"/>
      <c r="D9" s="12"/>
      <c r="E9" s="12"/>
      <c r="F9" s="12"/>
      <c r="G9" s="14"/>
      <c r="H9" s="11"/>
      <c r="I9" s="11"/>
    </row>
    <row r="10" spans="1:9" ht="15.75" thickBot="1">
      <c r="A10" s="20"/>
      <c r="B10" s="3"/>
      <c r="C10" s="12"/>
      <c r="D10" s="12"/>
      <c r="E10" s="12"/>
      <c r="F10" s="12"/>
      <c r="G10" s="14"/>
      <c r="H10" s="11"/>
      <c r="I10" s="11"/>
    </row>
    <row r="11" spans="1:9">
      <c r="A11" s="21"/>
      <c r="B11" s="8" t="s">
        <v>46</v>
      </c>
      <c r="C11" s="15"/>
      <c r="D11" s="15"/>
      <c r="E11" s="15"/>
      <c r="F11" s="15"/>
      <c r="G11" s="16"/>
      <c r="H11" s="11"/>
      <c r="I11" s="11"/>
    </row>
    <row r="12" spans="1:9">
      <c r="A12" s="21"/>
      <c r="B12" s="9" t="s">
        <v>47</v>
      </c>
      <c r="C12" s="15"/>
      <c r="D12" s="15"/>
      <c r="E12" s="15"/>
      <c r="F12" s="15"/>
      <c r="G12" s="16"/>
      <c r="H12" s="11"/>
      <c r="I12" s="11"/>
    </row>
    <row r="13" spans="1:9" ht="15.75" thickBot="1">
      <c r="B13" s="10" t="s">
        <v>48</v>
      </c>
      <c r="H13" s="11"/>
      <c r="I13" s="11"/>
    </row>
    <row r="14" spans="1:9">
      <c r="B14" s="4"/>
      <c r="H14" s="11"/>
      <c r="I14" s="11"/>
    </row>
    <row r="15" spans="1:9" ht="30">
      <c r="A15" s="28"/>
      <c r="B15" s="31" t="s">
        <v>73</v>
      </c>
      <c r="C15" s="29" t="s">
        <v>66</v>
      </c>
      <c r="D15" s="29" t="s">
        <v>67</v>
      </c>
      <c r="E15" s="29" t="s">
        <v>68</v>
      </c>
      <c r="F15" s="29" t="s">
        <v>69</v>
      </c>
      <c r="G15" s="30" t="s">
        <v>2</v>
      </c>
      <c r="H15" s="11"/>
      <c r="I15" s="11"/>
    </row>
    <row r="16" spans="1:9" ht="20.100000000000001" customHeight="1">
      <c r="A16" s="19"/>
      <c r="B16" s="26" t="s">
        <v>11</v>
      </c>
      <c r="C16" s="16"/>
      <c r="D16" s="16"/>
      <c r="E16" s="16"/>
      <c r="F16" s="16"/>
      <c r="G16" s="16"/>
    </row>
    <row r="17" spans="1:7" ht="20.100000000000001" customHeight="1">
      <c r="A17" s="19">
        <v>1</v>
      </c>
      <c r="B17" s="2" t="s">
        <v>0</v>
      </c>
      <c r="C17" s="17">
        <f>'Tillfälle 1'!C17</f>
        <v>1</v>
      </c>
      <c r="D17" s="17">
        <f>'Tillfälle 2'!D17</f>
        <v>2</v>
      </c>
      <c r="E17" s="17">
        <f>'Tillfälle 3'!E17</f>
        <v>3</v>
      </c>
      <c r="F17" s="17">
        <v>4</v>
      </c>
      <c r="G17" s="17"/>
    </row>
    <row r="18" spans="1:7" ht="20.100000000000001" customHeight="1">
      <c r="A18" s="19">
        <v>2</v>
      </c>
      <c r="B18" s="2" t="s">
        <v>1</v>
      </c>
      <c r="C18" s="17">
        <f>'Tillfälle 1'!C18</f>
        <v>1</v>
      </c>
      <c r="D18" s="17">
        <f>'Tillfälle 2'!D18</f>
        <v>2</v>
      </c>
      <c r="E18" s="17">
        <f>'Tillfälle 3'!E18</f>
        <v>3</v>
      </c>
      <c r="F18" s="17">
        <v>4</v>
      </c>
      <c r="G18" s="17"/>
    </row>
    <row r="19" spans="1:7" ht="20.100000000000001" customHeight="1">
      <c r="A19" s="19">
        <v>3</v>
      </c>
      <c r="B19" s="2" t="s">
        <v>57</v>
      </c>
      <c r="C19" s="17">
        <f>'Tillfälle 1'!C19</f>
        <v>1</v>
      </c>
      <c r="D19" s="17">
        <f>'Tillfälle 2'!D19</f>
        <v>2</v>
      </c>
      <c r="E19" s="17">
        <f>'Tillfälle 3'!E19</f>
        <v>3</v>
      </c>
      <c r="F19" s="17">
        <v>4</v>
      </c>
      <c r="G19" s="17"/>
    </row>
    <row r="20" spans="1:7" ht="20.100000000000001" customHeight="1">
      <c r="A20" s="19">
        <v>4</v>
      </c>
      <c r="B20" s="2" t="s">
        <v>24</v>
      </c>
      <c r="C20" s="17">
        <f>'Tillfälle 1'!C20</f>
        <v>1</v>
      </c>
      <c r="D20" s="17">
        <f>'Tillfälle 2'!D20</f>
        <v>2</v>
      </c>
      <c r="E20" s="17">
        <f>'Tillfälle 3'!E20</f>
        <v>3</v>
      </c>
      <c r="F20" s="17">
        <v>4</v>
      </c>
      <c r="G20" s="17"/>
    </row>
    <row r="21" spans="1:7" ht="20.100000000000001" customHeight="1">
      <c r="A21" s="19">
        <v>5</v>
      </c>
      <c r="B21" s="2" t="s">
        <v>26</v>
      </c>
      <c r="C21" s="17">
        <f>'Tillfälle 1'!C21</f>
        <v>1</v>
      </c>
      <c r="D21" s="17">
        <f>'Tillfälle 2'!D21</f>
        <v>2</v>
      </c>
      <c r="E21" s="17">
        <f>'Tillfälle 3'!E21</f>
        <v>3</v>
      </c>
      <c r="F21" s="17">
        <v>4</v>
      </c>
      <c r="G21" s="17"/>
    </row>
    <row r="22" spans="1:7" ht="20.100000000000001" customHeight="1">
      <c r="A22" s="19">
        <v>6</v>
      </c>
      <c r="B22" s="1" t="s">
        <v>58</v>
      </c>
      <c r="C22" s="17" t="str">
        <f>'Tillfälle 1'!C22</f>
        <v>x</v>
      </c>
      <c r="D22" s="17" t="str">
        <f>'Tillfälle 2'!D22</f>
        <v>x</v>
      </c>
      <c r="E22" s="17" t="str">
        <f>'Tillfälle 3'!E22</f>
        <v>x</v>
      </c>
      <c r="F22" s="17" t="s">
        <v>74</v>
      </c>
      <c r="G22" s="17"/>
    </row>
    <row r="23" spans="1:7" ht="20.100000000000001" customHeight="1">
      <c r="A23" s="19">
        <v>7</v>
      </c>
      <c r="B23" s="2" t="s">
        <v>3</v>
      </c>
      <c r="C23" s="17" t="str">
        <f>'Tillfälle 1'!C23</f>
        <v>?</v>
      </c>
      <c r="D23" s="17" t="str">
        <f>'Tillfälle 2'!D23</f>
        <v>?</v>
      </c>
      <c r="E23" s="17" t="str">
        <f>'Tillfälle 3'!E23</f>
        <v>?</v>
      </c>
      <c r="F23" s="17" t="s">
        <v>75</v>
      </c>
      <c r="G23" s="17"/>
    </row>
    <row r="24" spans="1:7" ht="20.100000000000001" customHeight="1">
      <c r="A24" s="19">
        <v>8</v>
      </c>
      <c r="B24" s="2" t="s">
        <v>59</v>
      </c>
      <c r="C24" s="17">
        <f>'Tillfälle 1'!C24</f>
        <v>0</v>
      </c>
      <c r="D24" s="17">
        <f>'Tillfälle 2'!D24</f>
        <v>0</v>
      </c>
      <c r="E24" s="17">
        <f>'Tillfälle 3'!E24</f>
        <v>0</v>
      </c>
      <c r="F24" s="17"/>
      <c r="G24" s="17"/>
    </row>
    <row r="25" spans="1:7" ht="20.100000000000001" customHeight="1">
      <c r="A25" s="19">
        <v>9</v>
      </c>
      <c r="B25" s="2" t="s">
        <v>56</v>
      </c>
      <c r="C25" s="17">
        <f>'Tillfälle 1'!C25</f>
        <v>0</v>
      </c>
      <c r="D25" s="17">
        <f>'Tillfälle 2'!D25</f>
        <v>0</v>
      </c>
      <c r="E25" s="17">
        <f>'Tillfälle 3'!E25</f>
        <v>0</v>
      </c>
      <c r="F25" s="17"/>
      <c r="G25" s="17"/>
    </row>
    <row r="26" spans="1:7" ht="20.100000000000001" customHeight="1">
      <c r="A26" s="19">
        <v>10</v>
      </c>
      <c r="B26" s="2" t="s">
        <v>45</v>
      </c>
      <c r="C26" s="17">
        <f>'Tillfälle 1'!C26</f>
        <v>0</v>
      </c>
      <c r="D26" s="17">
        <f>'Tillfälle 2'!D26</f>
        <v>0</v>
      </c>
      <c r="E26" s="17">
        <f>'Tillfälle 3'!E26</f>
        <v>0</v>
      </c>
      <c r="F26" s="17"/>
      <c r="G26" s="17"/>
    </row>
    <row r="27" spans="1:7" ht="20.100000000000001" customHeight="1">
      <c r="A27" s="19">
        <v>11</v>
      </c>
      <c r="B27" s="2" t="s">
        <v>27</v>
      </c>
      <c r="C27" s="17">
        <f>'Tillfälle 1'!C27</f>
        <v>0</v>
      </c>
      <c r="D27" s="17">
        <f>'Tillfälle 2'!D27</f>
        <v>0</v>
      </c>
      <c r="E27" s="17">
        <f>'Tillfälle 3'!E27</f>
        <v>0</v>
      </c>
      <c r="F27" s="17"/>
      <c r="G27" s="17"/>
    </row>
    <row r="28" spans="1:7" ht="20.100000000000001" customHeight="1">
      <c r="A28" s="19">
        <v>12</v>
      </c>
      <c r="B28" s="2" t="s">
        <v>40</v>
      </c>
      <c r="C28" s="17">
        <f>'Tillfälle 1'!C28</f>
        <v>0</v>
      </c>
      <c r="D28" s="17">
        <f>'Tillfälle 2'!D28</f>
        <v>0</v>
      </c>
      <c r="E28" s="17">
        <f>'Tillfälle 3'!E28</f>
        <v>0</v>
      </c>
      <c r="F28" s="17"/>
      <c r="G28" s="17"/>
    </row>
    <row r="29" spans="1:7" ht="20.100000000000001" customHeight="1">
      <c r="A29" s="19">
        <v>13</v>
      </c>
      <c r="B29" s="1" t="s">
        <v>4</v>
      </c>
      <c r="C29" s="17">
        <f>'Tillfälle 1'!C29</f>
        <v>0</v>
      </c>
      <c r="D29" s="17">
        <f>'Tillfälle 2'!D29</f>
        <v>0</v>
      </c>
      <c r="E29" s="17">
        <f>'Tillfälle 3'!E29</f>
        <v>0</v>
      </c>
      <c r="F29" s="17"/>
      <c r="G29" s="17"/>
    </row>
    <row r="30" spans="1:7" ht="20.100000000000001" customHeight="1">
      <c r="A30" s="19">
        <v>14</v>
      </c>
      <c r="B30" s="2" t="s">
        <v>60</v>
      </c>
      <c r="C30" s="17">
        <f>'Tillfälle 1'!C30</f>
        <v>0</v>
      </c>
      <c r="D30" s="17">
        <f>'Tillfälle 2'!D30</f>
        <v>0</v>
      </c>
      <c r="E30" s="17">
        <f>'Tillfälle 3'!E30</f>
        <v>0</v>
      </c>
      <c r="F30" s="17"/>
      <c r="G30" s="17"/>
    </row>
    <row r="31" spans="1:7" ht="20.100000000000001" customHeight="1">
      <c r="A31" s="19">
        <v>15</v>
      </c>
      <c r="B31" s="1" t="s">
        <v>28</v>
      </c>
      <c r="C31" s="17">
        <f>'Tillfälle 1'!C31</f>
        <v>0</v>
      </c>
      <c r="D31" s="17">
        <f>'Tillfälle 2'!D31</f>
        <v>0</v>
      </c>
      <c r="E31" s="17">
        <f>'Tillfälle 3'!E31</f>
        <v>0</v>
      </c>
      <c r="F31" s="17"/>
      <c r="G31" s="17"/>
    </row>
    <row r="32" spans="1:7" ht="20.100000000000001" customHeight="1">
      <c r="A32" s="19">
        <v>16</v>
      </c>
      <c r="B32" s="18" t="s">
        <v>43</v>
      </c>
      <c r="C32" s="17">
        <f>'Tillfälle 1'!C32</f>
        <v>0</v>
      </c>
      <c r="D32" s="17">
        <f>'Tillfälle 2'!D32</f>
        <v>0</v>
      </c>
      <c r="E32" s="17">
        <f>'Tillfälle 3'!E32</f>
        <v>0</v>
      </c>
      <c r="F32" s="17"/>
      <c r="G32" s="17"/>
    </row>
    <row r="33" spans="1:7" ht="20.100000000000001" customHeight="1">
      <c r="A33" s="19" t="s">
        <v>5</v>
      </c>
      <c r="B33" s="1" t="s">
        <v>7</v>
      </c>
      <c r="C33" s="17">
        <f>'Tillfälle 1'!C33</f>
        <v>0</v>
      </c>
      <c r="D33" s="17">
        <f>'Tillfälle 2'!D33</f>
        <v>0</v>
      </c>
      <c r="E33" s="17">
        <f>'Tillfälle 3'!E33</f>
        <v>0</v>
      </c>
      <c r="F33" s="17"/>
      <c r="G33" s="17"/>
    </row>
    <row r="34" spans="1:7" ht="20.100000000000001" customHeight="1">
      <c r="A34" s="19" t="s">
        <v>10</v>
      </c>
      <c r="B34" s="1" t="s">
        <v>8</v>
      </c>
      <c r="C34" s="17">
        <f>'Tillfälle 1'!C34</f>
        <v>0</v>
      </c>
      <c r="D34" s="17">
        <f>'Tillfälle 2'!D34</f>
        <v>0</v>
      </c>
      <c r="E34" s="17">
        <f>'Tillfälle 3'!E34</f>
        <v>0</v>
      </c>
      <c r="F34" s="17"/>
      <c r="G34" s="17"/>
    </row>
    <row r="35" spans="1:7" ht="20.100000000000001" customHeight="1">
      <c r="A35" s="19" t="s">
        <v>6</v>
      </c>
      <c r="B35" s="1" t="s">
        <v>9</v>
      </c>
      <c r="C35" s="17">
        <f>'Tillfälle 1'!C35</f>
        <v>0</v>
      </c>
      <c r="D35" s="17">
        <f>'Tillfälle 2'!D35</f>
        <v>0</v>
      </c>
      <c r="E35" s="17">
        <f>'Tillfälle 3'!E35</f>
        <v>0</v>
      </c>
      <c r="F35" s="17"/>
      <c r="G35" s="17"/>
    </row>
    <row r="36" spans="1:7" ht="20.100000000000001" customHeight="1">
      <c r="A36" s="19">
        <v>17</v>
      </c>
      <c r="B36" s="2" t="s">
        <v>61</v>
      </c>
      <c r="C36" s="17">
        <f>'Tillfälle 1'!C36</f>
        <v>0</v>
      </c>
      <c r="D36" s="17">
        <f>'Tillfälle 2'!D36</f>
        <v>0</v>
      </c>
      <c r="E36" s="17">
        <f>'Tillfälle 3'!E36</f>
        <v>0</v>
      </c>
      <c r="F36" s="17"/>
      <c r="G36" s="17"/>
    </row>
    <row r="37" spans="1:7" ht="20.100000000000001" customHeight="1">
      <c r="A37" s="19">
        <v>18</v>
      </c>
      <c r="B37" s="2" t="s">
        <v>62</v>
      </c>
      <c r="C37" s="17">
        <f>'Tillfälle 1'!C37</f>
        <v>0</v>
      </c>
      <c r="D37" s="17">
        <f>'Tillfälle 2'!D37</f>
        <v>0</v>
      </c>
      <c r="E37" s="17">
        <f>'Tillfälle 3'!E37</f>
        <v>0</v>
      </c>
      <c r="F37" s="17"/>
      <c r="G37" s="17"/>
    </row>
    <row r="38" spans="1:7" ht="30">
      <c r="A38" s="25">
        <v>19</v>
      </c>
      <c r="B38" s="24" t="s">
        <v>63</v>
      </c>
      <c r="C38" s="17">
        <f>'Tillfälle 1'!C38</f>
        <v>0</v>
      </c>
      <c r="D38" s="17">
        <f>'Tillfälle 2'!D38</f>
        <v>0</v>
      </c>
      <c r="E38" s="17">
        <f>'Tillfälle 3'!E38</f>
        <v>0</v>
      </c>
      <c r="F38" s="17"/>
      <c r="G38" s="17"/>
    </row>
    <row r="39" spans="1:7" ht="20.100000000000001" customHeight="1">
      <c r="A39" s="19">
        <v>20</v>
      </c>
      <c r="B39" s="2" t="s">
        <v>64</v>
      </c>
      <c r="C39" s="17">
        <f>'Tillfälle 1'!C39</f>
        <v>0</v>
      </c>
      <c r="D39" s="17">
        <f>'Tillfälle 2'!D39</f>
        <v>0</v>
      </c>
      <c r="E39" s="17">
        <f>'Tillfälle 3'!E39</f>
        <v>0</v>
      </c>
      <c r="F39" s="17"/>
      <c r="G39" s="17"/>
    </row>
    <row r="40" spans="1:7" ht="20.100000000000001" customHeight="1">
      <c r="A40" s="19">
        <v>21</v>
      </c>
      <c r="B40" s="2" t="s">
        <v>29</v>
      </c>
      <c r="C40" s="17">
        <f>'Tillfälle 1'!C40</f>
        <v>0</v>
      </c>
      <c r="D40" s="17">
        <f>'Tillfälle 2'!D40</f>
        <v>0</v>
      </c>
      <c r="E40" s="17">
        <f>'Tillfälle 3'!E40</f>
        <v>0</v>
      </c>
      <c r="F40" s="17"/>
      <c r="G40" s="17"/>
    </row>
    <row r="41" spans="1:7" ht="20.100000000000001" customHeight="1">
      <c r="A41" s="19">
        <v>22</v>
      </c>
      <c r="B41" s="2" t="s">
        <v>32</v>
      </c>
      <c r="C41" s="17">
        <f>'Tillfälle 1'!C41</f>
        <v>0</v>
      </c>
      <c r="D41" s="17">
        <f>'Tillfälle 2'!D41</f>
        <v>0</v>
      </c>
      <c r="E41" s="17">
        <f>'Tillfälle 3'!E41</f>
        <v>0</v>
      </c>
      <c r="F41" s="17"/>
      <c r="G41" s="17"/>
    </row>
    <row r="42" spans="1:7" ht="20.100000000000001" customHeight="1">
      <c r="A42" s="19"/>
      <c r="B42" s="2"/>
      <c r="C42" s="17"/>
      <c r="D42" s="17">
        <f>'Tillfälle 2'!D42</f>
        <v>0</v>
      </c>
      <c r="E42" s="17">
        <f>'Tillfälle 3'!E42</f>
        <v>0</v>
      </c>
      <c r="F42" s="17"/>
      <c r="G42" s="17"/>
    </row>
    <row r="43" spans="1:7" ht="20.100000000000001" customHeight="1">
      <c r="A43" s="19"/>
      <c r="B43" s="27" t="s">
        <v>12</v>
      </c>
      <c r="C43" s="17"/>
      <c r="D43" s="17">
        <f>'Tillfälle 2'!D43</f>
        <v>0</v>
      </c>
      <c r="E43" s="17">
        <f>'Tillfälle 3'!E43</f>
        <v>0</v>
      </c>
      <c r="F43" s="17"/>
      <c r="G43" s="17"/>
    </row>
    <row r="44" spans="1:7" ht="20.100000000000001" customHeight="1">
      <c r="A44" s="19">
        <v>23</v>
      </c>
      <c r="B44" s="1" t="s">
        <v>13</v>
      </c>
      <c r="C44" s="17">
        <f>'Tillfälle 1'!C44</f>
        <v>0</v>
      </c>
      <c r="D44" s="17">
        <f>'Tillfälle 2'!D44</f>
        <v>0</v>
      </c>
      <c r="E44" s="17">
        <f>'Tillfälle 3'!E44</f>
        <v>0</v>
      </c>
      <c r="F44" s="17"/>
      <c r="G44" s="17"/>
    </row>
    <row r="45" spans="1:7" ht="20.100000000000001" customHeight="1">
      <c r="A45" s="19">
        <v>24</v>
      </c>
      <c r="B45" s="2" t="s">
        <v>14</v>
      </c>
      <c r="C45" s="17">
        <f>'Tillfälle 1'!C45</f>
        <v>0</v>
      </c>
      <c r="D45" s="17">
        <f>'Tillfälle 2'!D45</f>
        <v>0</v>
      </c>
      <c r="E45" s="17">
        <f>'Tillfälle 3'!E45</f>
        <v>0</v>
      </c>
      <c r="F45" s="17"/>
      <c r="G45" s="17"/>
    </row>
    <row r="46" spans="1:7" ht="20.100000000000001" customHeight="1">
      <c r="A46" s="19">
        <v>25</v>
      </c>
      <c r="B46" s="2" t="s">
        <v>16</v>
      </c>
      <c r="C46" s="17">
        <f>'Tillfälle 1'!C46</f>
        <v>0</v>
      </c>
      <c r="D46" s="17">
        <f>'Tillfälle 2'!D46</f>
        <v>0</v>
      </c>
      <c r="E46" s="17">
        <f>'Tillfälle 3'!E46</f>
        <v>0</v>
      </c>
      <c r="F46" s="17"/>
      <c r="G46" s="17"/>
    </row>
    <row r="47" spans="1:7" ht="20.100000000000001" customHeight="1">
      <c r="A47" s="19" t="s">
        <v>5</v>
      </c>
      <c r="B47" s="2" t="s">
        <v>41</v>
      </c>
      <c r="C47" s="17">
        <f>'Tillfälle 1'!C47</f>
        <v>0</v>
      </c>
      <c r="D47" s="17">
        <f>'Tillfälle 2'!D47</f>
        <v>0</v>
      </c>
      <c r="E47" s="17">
        <f>'Tillfälle 3'!E47</f>
        <v>0</v>
      </c>
      <c r="F47" s="17"/>
      <c r="G47" s="17"/>
    </row>
    <row r="48" spans="1:7" ht="20.100000000000001" customHeight="1">
      <c r="A48" s="19" t="s">
        <v>10</v>
      </c>
      <c r="B48" s="2" t="s">
        <v>44</v>
      </c>
      <c r="C48" s="17">
        <f>'Tillfälle 1'!C48</f>
        <v>0</v>
      </c>
      <c r="D48" s="17">
        <f>'Tillfälle 2'!D48</f>
        <v>0</v>
      </c>
      <c r="E48" s="17">
        <f>'Tillfälle 3'!E48</f>
        <v>0</v>
      </c>
      <c r="F48" s="17"/>
      <c r="G48" s="17"/>
    </row>
    <row r="49" spans="1:7" ht="20.100000000000001" customHeight="1">
      <c r="A49" s="19" t="s">
        <v>6</v>
      </c>
      <c r="B49" s="2" t="s">
        <v>30</v>
      </c>
      <c r="C49" s="17">
        <f>'Tillfälle 1'!C49</f>
        <v>0</v>
      </c>
      <c r="D49" s="17">
        <f>'Tillfälle 2'!D49</f>
        <v>0</v>
      </c>
      <c r="E49" s="17">
        <f>'Tillfälle 3'!E49</f>
        <v>0</v>
      </c>
      <c r="F49" s="17"/>
      <c r="G49" s="17"/>
    </row>
    <row r="50" spans="1:7" ht="20.100000000000001" customHeight="1">
      <c r="A50" s="19" t="s">
        <v>15</v>
      </c>
      <c r="B50" s="2" t="s">
        <v>31</v>
      </c>
      <c r="C50" s="17">
        <f>'Tillfälle 1'!C50</f>
        <v>0</v>
      </c>
      <c r="D50" s="17">
        <f>'Tillfälle 2'!D50</f>
        <v>0</v>
      </c>
      <c r="E50" s="17">
        <f>'Tillfälle 3'!E50</f>
        <v>0</v>
      </c>
      <c r="F50" s="17"/>
      <c r="G50" s="17"/>
    </row>
    <row r="51" spans="1:7" ht="36.75" customHeight="1">
      <c r="A51" s="23">
        <v>26</v>
      </c>
      <c r="B51" s="24" t="s">
        <v>33</v>
      </c>
      <c r="C51" s="17">
        <f>'Tillfälle 1'!C51</f>
        <v>0</v>
      </c>
      <c r="D51" s="17">
        <f>'Tillfälle 2'!D51</f>
        <v>0</v>
      </c>
      <c r="E51" s="17">
        <f>'Tillfälle 3'!E51</f>
        <v>0</v>
      </c>
      <c r="F51" s="17"/>
      <c r="G51" s="17"/>
    </row>
    <row r="52" spans="1:7" ht="20.100000000000001" customHeight="1">
      <c r="A52" s="19"/>
      <c r="B52" s="1"/>
      <c r="C52" s="17"/>
      <c r="D52" s="17">
        <f>'Tillfälle 2'!D52</f>
        <v>0</v>
      </c>
      <c r="E52" s="17">
        <f>'Tillfälle 3'!E52</f>
        <v>0</v>
      </c>
      <c r="F52" s="17"/>
      <c r="G52" s="17"/>
    </row>
    <row r="53" spans="1:7" ht="20.100000000000001" customHeight="1">
      <c r="A53" s="19"/>
      <c r="B53" s="27" t="s">
        <v>35</v>
      </c>
      <c r="C53" s="17"/>
      <c r="D53" s="17">
        <f>'Tillfälle 2'!D53</f>
        <v>0</v>
      </c>
      <c r="E53" s="17">
        <f>'Tillfälle 3'!E53</f>
        <v>0</v>
      </c>
      <c r="F53" s="17"/>
      <c r="G53" s="17"/>
    </row>
    <row r="54" spans="1:7" ht="20.100000000000001" customHeight="1">
      <c r="A54" s="19">
        <v>27</v>
      </c>
      <c r="B54" s="2" t="s">
        <v>22</v>
      </c>
      <c r="C54" s="17">
        <f>'Tillfälle 1'!C54</f>
        <v>0</v>
      </c>
      <c r="D54" s="17">
        <f>'Tillfälle 2'!D54</f>
        <v>0</v>
      </c>
      <c r="E54" s="17">
        <f>'Tillfälle 3'!E54</f>
        <v>0</v>
      </c>
      <c r="F54" s="17"/>
      <c r="G54" s="17"/>
    </row>
    <row r="55" spans="1:7" ht="20.100000000000001" customHeight="1">
      <c r="A55" s="19">
        <v>28</v>
      </c>
      <c r="B55" s="2" t="s">
        <v>38</v>
      </c>
      <c r="C55" s="17">
        <f>'Tillfälle 1'!C55</f>
        <v>0</v>
      </c>
      <c r="D55" s="17">
        <f>'Tillfälle 2'!D55</f>
        <v>0</v>
      </c>
      <c r="E55" s="17">
        <f>'Tillfälle 3'!E55</f>
        <v>0</v>
      </c>
      <c r="F55" s="17"/>
      <c r="G55" s="17"/>
    </row>
    <row r="56" spans="1:7" ht="20.100000000000001" customHeight="1">
      <c r="A56" s="19">
        <v>29</v>
      </c>
      <c r="B56" s="2" t="s">
        <v>23</v>
      </c>
      <c r="C56" s="17">
        <f>'Tillfälle 1'!C56</f>
        <v>0</v>
      </c>
      <c r="D56" s="17">
        <f>'Tillfälle 2'!D56</f>
        <v>0</v>
      </c>
      <c r="E56" s="17">
        <f>'Tillfälle 3'!E56</f>
        <v>0</v>
      </c>
      <c r="F56" s="17"/>
      <c r="G56" s="17"/>
    </row>
    <row r="57" spans="1:7" ht="20.100000000000001" customHeight="1">
      <c r="A57" s="19">
        <v>30</v>
      </c>
      <c r="B57" s="2" t="s">
        <v>17</v>
      </c>
      <c r="C57" s="17">
        <f>'Tillfälle 1'!C57</f>
        <v>0</v>
      </c>
      <c r="D57" s="17">
        <f>'Tillfälle 2'!D57</f>
        <v>0</v>
      </c>
      <c r="E57" s="17">
        <f>'Tillfälle 3'!E57</f>
        <v>0</v>
      </c>
      <c r="F57" s="17"/>
      <c r="G57" s="17"/>
    </row>
    <row r="58" spans="1:7" ht="20.100000000000001" customHeight="1">
      <c r="A58" s="19" t="s">
        <v>5</v>
      </c>
      <c r="B58" s="2" t="s">
        <v>18</v>
      </c>
      <c r="C58" s="17">
        <f>'Tillfälle 1'!C58</f>
        <v>0</v>
      </c>
      <c r="D58" s="17">
        <f>'Tillfälle 2'!D58</f>
        <v>0</v>
      </c>
      <c r="E58" s="17">
        <f>'Tillfälle 3'!E58</f>
        <v>0</v>
      </c>
      <c r="F58" s="17"/>
      <c r="G58" s="17"/>
    </row>
    <row r="59" spans="1:7" ht="20.100000000000001" customHeight="1">
      <c r="A59" s="19" t="s">
        <v>10</v>
      </c>
      <c r="B59" s="2" t="s">
        <v>19</v>
      </c>
      <c r="C59" s="17">
        <f>'Tillfälle 1'!C59</f>
        <v>0</v>
      </c>
      <c r="D59" s="17">
        <f>'Tillfälle 2'!D59</f>
        <v>0</v>
      </c>
      <c r="E59" s="17">
        <f>'Tillfälle 3'!E59</f>
        <v>0</v>
      </c>
      <c r="F59" s="17"/>
      <c r="G59" s="17"/>
    </row>
    <row r="60" spans="1:7" ht="20.100000000000001" customHeight="1">
      <c r="A60" s="19" t="s">
        <v>6</v>
      </c>
      <c r="B60" s="2" t="s">
        <v>20</v>
      </c>
      <c r="C60" s="17">
        <f>'Tillfälle 1'!C60</f>
        <v>0</v>
      </c>
      <c r="D60" s="17">
        <f>'Tillfälle 2'!D60</f>
        <v>0</v>
      </c>
      <c r="E60" s="17">
        <f>'Tillfälle 3'!E60</f>
        <v>0</v>
      </c>
      <c r="F60" s="17"/>
      <c r="G60" s="17"/>
    </row>
    <row r="61" spans="1:7" ht="20.100000000000001" customHeight="1">
      <c r="A61" s="19" t="s">
        <v>15</v>
      </c>
      <c r="B61" s="2" t="s">
        <v>21</v>
      </c>
      <c r="C61" s="17">
        <f>'Tillfälle 1'!C61</f>
        <v>0</v>
      </c>
      <c r="D61" s="17">
        <f>'Tillfälle 2'!D61</f>
        <v>0</v>
      </c>
      <c r="E61" s="17">
        <f>'Tillfälle 3'!E61</f>
        <v>0</v>
      </c>
      <c r="F61" s="17"/>
      <c r="G61" s="17"/>
    </row>
    <row r="62" spans="1:7" ht="20.100000000000001" customHeight="1">
      <c r="A62" s="19">
        <v>31</v>
      </c>
      <c r="B62" s="2" t="s">
        <v>37</v>
      </c>
      <c r="C62" s="17">
        <f>'Tillfälle 1'!C62</f>
        <v>0</v>
      </c>
      <c r="D62" s="17">
        <f>'Tillfälle 2'!D62</f>
        <v>0</v>
      </c>
      <c r="E62" s="17">
        <f>'Tillfälle 3'!E62</f>
        <v>0</v>
      </c>
      <c r="F62" s="17"/>
      <c r="G62" s="17"/>
    </row>
    <row r="63" spans="1:7" ht="20.100000000000001" customHeight="1">
      <c r="A63" s="19">
        <v>32</v>
      </c>
      <c r="B63" s="2" t="s">
        <v>36</v>
      </c>
      <c r="C63" s="17">
        <f>'Tillfälle 1'!C63</f>
        <v>0</v>
      </c>
      <c r="D63" s="17">
        <f>'Tillfälle 2'!D63</f>
        <v>0</v>
      </c>
      <c r="E63" s="17">
        <f>'Tillfälle 3'!E63</f>
        <v>0</v>
      </c>
      <c r="F63" s="17"/>
      <c r="G63" s="17"/>
    </row>
    <row r="64" spans="1:7" ht="20.100000000000001" customHeight="1">
      <c r="A64" s="19">
        <v>33</v>
      </c>
      <c r="B64" s="2" t="s">
        <v>65</v>
      </c>
      <c r="C64" s="17">
        <f>'Tillfälle 1'!C64</f>
        <v>0</v>
      </c>
      <c r="D64" s="17">
        <f>'Tillfälle 2'!D64</f>
        <v>0</v>
      </c>
      <c r="E64" s="17">
        <f>'Tillfälle 3'!E64</f>
        <v>0</v>
      </c>
      <c r="F64" s="17"/>
      <c r="G64" s="17"/>
    </row>
    <row r="65" spans="1:7" ht="20.100000000000001" customHeight="1">
      <c r="A65" s="19">
        <v>34</v>
      </c>
      <c r="B65" s="2" t="s">
        <v>34</v>
      </c>
      <c r="C65" s="17">
        <f>'Tillfälle 1'!C65</f>
        <v>0</v>
      </c>
      <c r="D65" s="17">
        <f>'Tillfälle 2'!D65</f>
        <v>0</v>
      </c>
      <c r="E65" s="17">
        <f>'Tillfälle 3'!E65</f>
        <v>0</v>
      </c>
      <c r="F65" s="17"/>
      <c r="G65" s="17"/>
    </row>
    <row r="66" spans="1:7" ht="20.100000000000001" customHeight="1">
      <c r="A66" s="19"/>
      <c r="B66" s="1"/>
      <c r="C66" s="17">
        <f>'Tillfälle 1'!C66</f>
        <v>0</v>
      </c>
      <c r="D66" s="17">
        <f>'Tillfälle 2'!D66</f>
        <v>0</v>
      </c>
      <c r="E66" s="17">
        <f>'Tillfälle 3'!E66</f>
        <v>0</v>
      </c>
      <c r="F66" s="17"/>
      <c r="G66" s="17"/>
    </row>
    <row r="67" spans="1:7" ht="20.100000000000001" customHeight="1">
      <c r="A67" s="19"/>
      <c r="B67" s="27" t="s">
        <v>25</v>
      </c>
      <c r="C67" s="17">
        <f>'Tillfälle 1'!C67</f>
        <v>0</v>
      </c>
      <c r="D67" s="17">
        <f>'Tillfälle 2'!D67</f>
        <v>0</v>
      </c>
      <c r="E67" s="17">
        <f>'Tillfälle 3'!E67</f>
        <v>0</v>
      </c>
      <c r="F67" s="17"/>
      <c r="G67" s="17"/>
    </row>
    <row r="68" spans="1:7" ht="20.100000000000001" customHeight="1">
      <c r="A68" s="19">
        <v>35</v>
      </c>
      <c r="B68" s="2" t="s">
        <v>42</v>
      </c>
      <c r="C68" s="17">
        <f>'Tillfälle 1'!C68</f>
        <v>0</v>
      </c>
      <c r="D68" s="17">
        <f>'Tillfälle 2'!D68</f>
        <v>0</v>
      </c>
      <c r="E68" s="17">
        <f>'Tillfälle 3'!E68</f>
        <v>0</v>
      </c>
      <c r="F68" s="17"/>
      <c r="G68" s="17"/>
    </row>
    <row r="69" spans="1:7" ht="20.100000000000001" customHeight="1">
      <c r="A69" s="19">
        <v>36</v>
      </c>
      <c r="B69" s="2" t="s">
        <v>39</v>
      </c>
      <c r="C69" s="17">
        <f>'Tillfälle 1'!C69</f>
        <v>0</v>
      </c>
      <c r="D69" s="17">
        <f>'Tillfälle 2'!D69</f>
        <v>0</v>
      </c>
      <c r="E69" s="17">
        <f>'Tillfälle 3'!E69</f>
        <v>0</v>
      </c>
      <c r="F69" s="17"/>
      <c r="G69" s="17"/>
    </row>
    <row r="70" spans="1:7" ht="20.100000000000001" customHeight="1">
      <c r="A70" s="32" t="s">
        <v>71</v>
      </c>
      <c r="B70" s="33"/>
      <c r="C70" s="34">
        <f>SUM(C17:C69)</f>
        <v>5</v>
      </c>
      <c r="D70" s="34">
        <f>SUBTOTAL(109,Tabell2567[Kolumn4])</f>
        <v>10</v>
      </c>
      <c r="E70" s="34">
        <f>SUBTOTAL(109,Tabell2567[Kolumn5])</f>
        <v>15</v>
      </c>
      <c r="F70" s="34"/>
      <c r="G70" s="34"/>
    </row>
    <row r="71" spans="1:7" ht="20.100000000000001" customHeight="1">
      <c r="A71" s="21"/>
      <c r="B71" s="4"/>
      <c r="C71" s="11"/>
      <c r="D71" s="11"/>
      <c r="E71" s="11"/>
      <c r="F71" s="11"/>
      <c r="G71" s="11"/>
    </row>
    <row r="72" spans="1:7" ht="20.100000000000001" customHeight="1">
      <c r="A72" s="21"/>
      <c r="B72" s="4"/>
      <c r="C72" s="11"/>
      <c r="D72" s="11"/>
      <c r="E72" s="11"/>
      <c r="F72" s="11"/>
      <c r="G72" s="11"/>
    </row>
    <row r="73" spans="1:7">
      <c r="A73" s="20"/>
      <c r="B73" s="11"/>
      <c r="C73" s="11"/>
      <c r="D73" s="11"/>
      <c r="E73" s="11"/>
      <c r="F73" s="11"/>
      <c r="G73" s="11"/>
    </row>
  </sheetData>
  <hyperlinks>
    <hyperlink ref="B16" location="'Initial bedömning'!A1" display="Initial bedömning"/>
    <hyperlink ref="B43" location="'Struktur för implementering'!A1" display="Struktur för implementering"/>
    <hyperlink ref="B53" location="'Genomförande och uppföljning'!A1" display="Genomförande och uppföljning"/>
    <hyperlink ref="B67" location="'Lära och förbättra'!A1" display="Lära och förbättra"/>
    <hyperlink ref="B15" location="Instruktion!A1" display="Klicka här för instruktion."/>
  </hyperlinks>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10</vt:i4>
      </vt:variant>
    </vt:vector>
  </HeadingPairs>
  <TitlesOfParts>
    <vt:vector size="10" baseType="lpstr">
      <vt:lpstr>Instruktion</vt:lpstr>
      <vt:lpstr>Initial bedömning</vt:lpstr>
      <vt:lpstr>Struktur för implementering</vt:lpstr>
      <vt:lpstr>Genomförande och uppföljning</vt:lpstr>
      <vt:lpstr>Lära och förbättra</vt:lpstr>
      <vt:lpstr>Tillfälle 1</vt:lpstr>
      <vt:lpstr>Tillfälle 2</vt:lpstr>
      <vt:lpstr>Tillfälle 3</vt:lpstr>
      <vt:lpstr>Tillfälle 4</vt:lpstr>
      <vt:lpstr>Tillfälle 5</vt:lpstr>
    </vt:vector>
  </TitlesOfParts>
  <Company>Landstinget Dalarna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Forsman Henrietta /Extern /Högskolan Dalarna</dc:creator>
  <cp:lastModifiedBy>lofpet</cp:lastModifiedBy>
  <dcterms:created xsi:type="dcterms:W3CDTF">2022-03-16T15:39:19Z</dcterms:created>
  <dcterms:modified xsi:type="dcterms:W3CDTF">2022-10-17T06:12:36Z</dcterms:modified>
</cp:coreProperties>
</file>